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PLAN DE ACCION 2018 REAL\PLAN DE ACCION\"/>
    </mc:Choice>
  </mc:AlternateContent>
  <workbookProtection workbookAlgorithmName="SHA-512" workbookHashValue="boTSWbWzNmRXYBeHf3o1VXAgn73a6ISj1Zzb5a7OdpExW+Jinb4MJC+ljN6IdZWE+zi7EAjlLXhtRfpB6lSzmA==" workbookSaltValue="XrgGZQz6Q9Uzl1w444aA4g==" workbookSpinCount="100000" lockStructure="1"/>
  <bookViews>
    <workbookView xWindow="0" yWindow="0" windowWidth="24000" windowHeight="10425" activeTab="2"/>
  </bookViews>
  <sheets>
    <sheet name="GESTION MISIONAL Y DE GOBIERNO" sheetId="14" r:id="rId1"/>
    <sheet name="DIRECCIONAMIENTO ESTRATEGICO" sheetId="18" r:id="rId2"/>
    <sheet name="VALORES PARA RESULTADOS" sheetId="20" r:id="rId3"/>
    <sheet name="EVALUACION DE RESULTADOS" sheetId="17" r:id="rId4"/>
    <sheet name="GESTION DEL TALENTO HUMANO" sheetId="15" r:id="rId5"/>
    <sheet name="CONTROL INTERNO" sheetId="3" r:id="rId6"/>
    <sheet name="INFORMACIÓN Y COMUNICACIÓN_" sheetId="8" r:id="rId7"/>
    <sheet name="GESTION FINANCIERA" sheetId="10" r:id="rId8"/>
  </sheets>
  <definedNames>
    <definedName name="_xlnm._FilterDatabase" localSheetId="1" hidden="1">'DIRECCIONAMIENTO ESTRATEGICO'!$A$10:$O$15</definedName>
    <definedName name="_xlnm._FilterDatabase" localSheetId="3" hidden="1">'EVALUACION DE RESULTADOS'!$A$10:$O$18</definedName>
    <definedName name="_xlnm._FilterDatabase" localSheetId="0" hidden="1">'GESTION MISIONAL Y DE GOBIERNO'!$J$1:$J$45</definedName>
    <definedName name="_xlnm._FilterDatabase" localSheetId="6" hidden="1">'INFORMACIÓN Y COMUNICACIÓN_'!$B$10:$O$21</definedName>
    <definedName name="_xlnm._FilterDatabase" localSheetId="2" hidden="1">'VALORES PARA RESULTADOS'!$A$10:$O$24</definedName>
    <definedName name="_xlnm.Print_Titles" localSheetId="1">'DIRECCIONAMIENTO ESTRATEGICO'!$11:$11</definedName>
    <definedName name="_xlnm.Print_Titles" localSheetId="3">'EVALUACION DE RESULTADOS'!$11:$11</definedName>
    <definedName name="_xlnm.Print_Titles" localSheetId="4">'GESTION DEL TALENTO HUMANO'!$10:$11</definedName>
    <definedName name="_xlnm.Print_Titles" localSheetId="0">'GESTION MISIONAL Y DE GOBIERNO'!$10:$11</definedName>
    <definedName name="_xlnm.Print_Titles" localSheetId="6">'INFORMACIÓN Y COMUNICACIÓN_'!$11:$11</definedName>
    <definedName name="_xlnm.Print_Titles" localSheetId="2">'VALORES PARA RESULTADOS'!$11:$11</definedName>
  </definedNames>
  <calcPr calcId="152511"/>
</workbook>
</file>

<file path=xl/calcChain.xml><?xml version="1.0" encoding="utf-8"?>
<calcChain xmlns="http://schemas.openxmlformats.org/spreadsheetml/2006/main">
  <c r="I20" i="3" l="1"/>
  <c r="I19" i="3"/>
  <c r="I21" i="3" l="1"/>
</calcChain>
</file>

<file path=xl/comments1.xml><?xml version="1.0" encoding="utf-8"?>
<comments xmlns="http://schemas.openxmlformats.org/spreadsheetml/2006/main">
  <authors>
    <author>Autor</author>
  </authors>
  <commentList>
    <comment ref="P30" authorId="0" shapeId="0">
      <text>
        <r>
          <rPr>
            <b/>
            <sz val="9"/>
            <color indexed="81"/>
            <rFont val="Tahoma"/>
            <family val="2"/>
          </rPr>
          <t xml:space="preserve">Autor:
</t>
        </r>
      </text>
    </comment>
  </commentList>
</comments>
</file>

<file path=xl/sharedStrings.xml><?xml version="1.0" encoding="utf-8"?>
<sst xmlns="http://schemas.openxmlformats.org/spreadsheetml/2006/main" count="687" uniqueCount="462">
  <si>
    <t>ACTIVIDADES ESTRATEGICAS</t>
  </si>
  <si>
    <t>RESPONSABLE POR ESTRATEGIA</t>
  </si>
  <si>
    <t>Indicador</t>
  </si>
  <si>
    <t xml:space="preserve">Linea Base </t>
  </si>
  <si>
    <t>Meta</t>
  </si>
  <si>
    <t>FECHA INICIO
DD/MM/AAAA</t>
  </si>
  <si>
    <t>FECHA TERMINACION
DD/MM/AAAA</t>
  </si>
  <si>
    <t>PROGRAMA</t>
  </si>
  <si>
    <t>RECURSOS</t>
  </si>
  <si>
    <t>Rubro</t>
  </si>
  <si>
    <t>valor</t>
  </si>
  <si>
    <t xml:space="preserve">Modernización  y   Gestión </t>
  </si>
  <si>
    <t>POLITICA DE DESARROLLO ADMITIVO</t>
  </si>
  <si>
    <t>INSTITUTO TOLIMENSE DE FORMACIÓN TECNICA PROFESIONAL "ITFIP"</t>
  </si>
  <si>
    <t>Establecimiento  público  de  Educación  Superior,  adscrito   al  M.E.N</t>
  </si>
  <si>
    <t>Redefinido  por  ciclos  propedéuticos mediante Resolución  No. 1895 de 2007</t>
  </si>
  <si>
    <t>NIT   800.173.719.0</t>
  </si>
  <si>
    <t xml:space="preserve"> RELACIÓN CON EL SECTOR EXTERNO</t>
  </si>
  <si>
    <t>LINEAMIENTO ESTRATÉGICO</t>
  </si>
  <si>
    <t>SALUD INTEGRAL</t>
  </si>
  <si>
    <t>EGRESADOS</t>
  </si>
  <si>
    <t>MODERNIZACION Y GESTION</t>
  </si>
  <si>
    <t>GESTION FINANCIERA</t>
  </si>
  <si>
    <t>EJE ESTRATÉGICO</t>
  </si>
  <si>
    <t>Fortalecer el proceso de mejoramiento de la gestión institucional e interacción de procesos, con el fin de mantener la eficacia, eficiencia y efectividad en las actuaciones internas y 
externas de la institución.</t>
  </si>
  <si>
    <t>ACREDITACION</t>
  </si>
  <si>
    <t>INVESTIGACION</t>
  </si>
  <si>
    <t>RUBRO</t>
  </si>
  <si>
    <t>VALOR</t>
  </si>
  <si>
    <t>GESTION MISIONAL Y DE GOBIERNO</t>
  </si>
  <si>
    <t>ACTIVIDAD  ESTRATEGICA</t>
  </si>
  <si>
    <t>Vr. Ejecutado del proyecto</t>
  </si>
  <si>
    <t>Avance del proyecto / % en el tiempo</t>
  </si>
  <si>
    <t>Avance del proyecto / % alcanzado de la meta</t>
  </si>
  <si>
    <t>Observaciones</t>
  </si>
  <si>
    <t>PLAN DE ACCION  2017</t>
  </si>
  <si>
    <t>Vicerrectoria Academica - lider proceso Servicios academicos y biblioteca</t>
  </si>
  <si>
    <t>Capacitación a la comunidad educativa (Contenidos digitales - Docentes- Estudiantes - Administrativos  de los servicios educativos y biblioteca</t>
  </si>
  <si>
    <t>Desarrollar programa de estilo de vida saludable y campañas de promoción y prevención  en salud tales como: Salud oral, consumo estupefacientes, embarazos en adolescentes y enfermedades transmisión sexual</t>
  </si>
  <si>
    <t>BIENESTAR UNIVERSITARIO</t>
  </si>
  <si>
    <t>VICERRECTORIA ADMINISTRATIVA</t>
  </si>
  <si>
    <t>Vicerrectoria Academica, Bienestar Universitario y oficina egresados.</t>
  </si>
  <si>
    <t>BIENESTAR    UNIVERSITARIO</t>
  </si>
  <si>
    <t>Información actualizada de los servidores en el SIGEP</t>
  </si>
  <si>
    <t>información actualizada de los servidores en el SIGEP</t>
  </si>
  <si>
    <t>Diligenciar los requerimientos de Talento Humano establecidos en el SIGEP</t>
  </si>
  <si>
    <t>C.G.I. Talento Humano y lideres de los procesos</t>
  </si>
  <si>
    <t xml:space="preserve"> # de hojas de vida vinculadas / Total de  hojas de vida *100</t>
  </si>
  <si>
    <t xml:space="preserve">Implementación del Sistema de la seguridad y Salud en el Trabajo </t>
  </si>
  <si>
    <t>Potencialización de competencias del Talento Humano</t>
  </si>
  <si>
    <t>Evaluación de impacto de la vigencia anterior  de la capacitación</t>
  </si>
  <si>
    <t>Elaborar diagnóstico de necesidades de capacitación</t>
  </si>
  <si>
    <t>Formular y ejecutar el plan de capacitación</t>
  </si>
  <si>
    <t>Acuerdos de Gestion</t>
  </si>
  <si>
    <t>Realización de acuerdos de gestión para gerentes públicos</t>
  </si>
  <si>
    <t>NA</t>
  </si>
  <si>
    <t xml:space="preserve">NA son inherentes a las funciones y pro ende incluidos en la asignación mensual </t>
  </si>
  <si>
    <t xml:space="preserve">Asesor Jurídico </t>
  </si>
  <si>
    <t>Parametrizacion Macroproceso Derechos y Cartera</t>
  </si>
  <si>
    <t>Coordinador Grupo de Gestión Financiera - Tesoreria</t>
  </si>
  <si>
    <t>A-2-0-4-11-2</t>
  </si>
  <si>
    <t>A-1-0-2-12</t>
  </si>
  <si>
    <t>Coordinador Grupo de Gestión Financiera - Presupuesto</t>
  </si>
  <si>
    <t>N.A</t>
  </si>
  <si>
    <t>Realizar seguimiento al Plan Anual de Adquisiciones</t>
  </si>
  <si>
    <t>90% del cumplimiento del Plan Anual de Adquisiciones</t>
  </si>
  <si>
    <t>2-0-4-21-5   Capacitacion</t>
  </si>
  <si>
    <t xml:space="preserve">Lideres de los procesos y Control Interno </t>
  </si>
  <si>
    <t>1-0-2-14  Remun. Serv. Tec.</t>
  </si>
  <si>
    <t xml:space="preserve">
100% de hojas de vida vinculadas en SIGEP</t>
  </si>
  <si>
    <t>Cpacitaciones con resultados Satisfactorio</t>
  </si>
  <si>
    <t>BIBLIOTECA</t>
  </si>
  <si>
    <t xml:space="preserve">Decanaturas y coordinación de relaciones internacionales </t>
  </si>
  <si>
    <t>A-2-0-4-41-4</t>
  </si>
  <si>
    <t>A-1-0-2-14</t>
  </si>
  <si>
    <t>A-2-0-4-41-13</t>
  </si>
  <si>
    <t>Coadyuvar concurso publico de la CNSC Plan de vacantes ITFIP</t>
  </si>
  <si>
    <t>A-2-0-4-5-1</t>
  </si>
  <si>
    <t>A-2-0-4-2-2</t>
  </si>
  <si>
    <t>A-2-0-4-1-25</t>
  </si>
  <si>
    <t>INVERSION</t>
  </si>
  <si>
    <t>2-0-4-21-5</t>
  </si>
  <si>
    <t>1-0-2-14</t>
  </si>
  <si>
    <t>TOTAL</t>
  </si>
  <si>
    <t>RESUMEN</t>
  </si>
  <si>
    <r>
      <t xml:space="preserve"># de actividades realizadas en el periodo / Total de actividades programadas en el periodo * 100
</t>
    </r>
    <r>
      <rPr>
        <sz val="12"/>
        <color rgb="FFFF0000"/>
        <rFont val="Arial"/>
        <family val="2"/>
      </rPr>
      <t xml:space="preserve">
</t>
    </r>
  </si>
  <si>
    <t>TALENTO HUMANO</t>
  </si>
  <si>
    <t># Capacitaciones de la satisfaccion /Total de capacitaciones en el periodo.</t>
  </si>
  <si>
    <t>INTERNACIONALIZACION</t>
  </si>
  <si>
    <t>RECTOR: MARIO FERNANDO DIAZ PAVA</t>
  </si>
  <si>
    <t>N° de capacitaciones ejecutadas</t>
  </si>
  <si>
    <t xml:space="preserve">Un (1) programa estilos de vida saludable ejecutado a traves de ocho (8) campañas de promoción y prevención en salud </t>
  </si>
  <si>
    <t>Fortalecer el nivel de cobertura del servicio de consulta externa medicina general y  odontología.</t>
  </si>
  <si>
    <t>Porcentaje de personas beneficiadas o atendidas por servicio en cada periodo académico</t>
  </si>
  <si>
    <t>Promocionar y ofertar Electivas deportivas</t>
  </si>
  <si>
    <t>Siete (7) Electivas ofertadas y ejecutadas en cada periodo académico.</t>
  </si>
  <si>
    <t xml:space="preserve">Número de eventos </t>
  </si>
  <si>
    <t>Numero de electivas ofertadas</t>
  </si>
  <si>
    <t>Programa con campañas de promocion desarrollado</t>
  </si>
  <si>
    <t>Promocionar, ofertar y realizar actividades de Electivas culturales</t>
  </si>
  <si>
    <t xml:space="preserve">Número Electivas ofertadas </t>
  </si>
  <si>
    <t>Participación de egresados de los diferentes  programas en el encuentro anual de egresados</t>
  </si>
  <si>
    <t>(Numero de evaluaciones del desempeño laboral realizadas en el periodo/Total de evaluaciones del desempeño laboral porgramadas en el periodo)*100</t>
  </si>
  <si>
    <t>100% funcionarios de planta y ocasionales evaluados</t>
  </si>
  <si>
    <t>PLAN DE ACCION  2018</t>
  </si>
  <si>
    <t>Comité Operativo            Decano                              Coordinador de programa</t>
  </si>
  <si>
    <t>Seis (6) eventos</t>
  </si>
  <si>
    <t>23/112018</t>
  </si>
  <si>
    <t xml:space="preserve">01/15/2018 </t>
  </si>
  <si>
    <t xml:space="preserve">Plan de Trabajo desarrollado/ Plan de Trabajo de la Vigencia </t>
  </si>
  <si>
    <t>Rector, Vicerrector academico / con el apoyo de Coordinadora de TH</t>
  </si>
  <si>
    <t xml:space="preserve">No de acuerdos de Gestión/ No de funcionarios obligados a firmar acuerdos de Gestión </t>
  </si>
  <si>
    <t>01/15/2019</t>
  </si>
  <si>
    <t xml:space="preserve">Fortalecimiento y Desarrollo del Talento Humano </t>
  </si>
  <si>
    <t>Proceso de Evaluacion del desempeño</t>
  </si>
  <si>
    <t>Todos los dueños de proceso con personal objeto de evaluación</t>
  </si>
  <si>
    <t xml:space="preserve">Plan de Bienestar social estimulos </t>
  </si>
  <si>
    <t>Estimulos No pecunarios entregados al mes de Diciembre de 2018</t>
  </si>
  <si>
    <t>Actividades programadas para el ITFIP ejecutadas al 100%</t>
  </si>
  <si>
    <t>Comité de Estimulos</t>
  </si>
  <si>
    <t>Profesional en SST y Coordinación del TH</t>
  </si>
  <si>
    <t>Plan de Trabajo en pro del mejoramiento del clima organizacional</t>
  </si>
  <si>
    <t>Plan de Trabajo Desarrollado en un 80%</t>
  </si>
  <si>
    <t>Desarrollar el plan de Trabajo para el Sitema de la Seguridad y salud en el Trabajo</t>
  </si>
  <si>
    <t>Adopción del codigo de la integridad y su implementación</t>
  </si>
  <si>
    <t xml:space="preserve">Coordinadora de TH Y comité de Etica y Buen Gobierno </t>
  </si>
  <si>
    <t>FORTALECER LOS PROCESOS DE FORMACION</t>
  </si>
  <si>
    <t>Presentación del PEP, modalidades de grado, deberes y derechos</t>
  </si>
  <si>
    <t>CUALIFICACION DOCENTE</t>
  </si>
  <si>
    <t xml:space="preserve">No. Docentes del programa/No. Docentes beneficados con estímulo Institucional. </t>
  </si>
  <si>
    <t>ESTUDIO DE DESERCION POR PROGRAMAS ACADEMICOS</t>
  </si>
  <si>
    <t>Ejecución plan de mejoramiento autoevaluación</t>
  </si>
  <si>
    <t>ANALISIS PRUEBAS DE ESTADO</t>
  </si>
  <si>
    <t>ANALISIS DE CONTEXTO</t>
  </si>
  <si>
    <t>Rectoria, Vicerrectoria Administrativa, Vicerrectoria Académica y Decanos</t>
  </si>
  <si>
    <t>Decanos  y Coordinadores de programas</t>
  </si>
  <si>
    <t>Decanos y  Coordinadores de programas</t>
  </si>
  <si>
    <t>Decanos y Coordinadores de programas</t>
  </si>
  <si>
    <t>AUTOEVALUACION PROGRAMAS ACADEMICOS</t>
  </si>
  <si>
    <t xml:space="preserve">Documento con estrategias de movilidad ajustadas </t>
  </si>
  <si>
    <t>FORTALECER LA PROYECCION EN EL ENTORNO</t>
  </si>
  <si>
    <t>EXTENSION</t>
  </si>
  <si>
    <t>OTROS PROYECTOS</t>
  </si>
  <si>
    <t>CONVENIOS PROGRAMAS ACADEMICOS</t>
  </si>
  <si>
    <t>Gestionar la firma de nuevos convenios, para acercar la académica con el sector productivo</t>
  </si>
  <si>
    <t xml:space="preserve">Decano  y Coordinador de programa </t>
  </si>
  <si>
    <t>Decano, Coordinador de programa  y docentes de programa</t>
  </si>
  <si>
    <t>Decano, Coordinador de programa  y docentes vinculados</t>
  </si>
  <si>
    <t>Siete (7) diplomados nivel tecnico profesional</t>
  </si>
  <si>
    <t>Desarrollo Fase de Autoevaluación para el programa objeto de Acreditación, una vez aprobadas las Condiciones Iniales.              Contempla: 7 actividades a desarrollar de acuerdo cronograma del proceso                                                                           Nota: Al ser una actividad que depende de una aprobación externa, dado el hecho de no considerarse aprobadas las condiciones Iniciales por parte del CNA, se replatearan actividades enfocadas en los planes de mejoramiento</t>
  </si>
  <si>
    <t>12 convenios en el año</t>
  </si>
  <si>
    <t>Actualización bases de datos por programas académicos</t>
  </si>
  <si>
    <t>Vicerrectoria Academica y Decanos</t>
  </si>
  <si>
    <t>Desarrollar programas de capacitación a los egresados de los programas académicos</t>
  </si>
  <si>
    <t>2 capacitaciones por periodo académico</t>
  </si>
  <si>
    <t>Grupos de Investigación ITFIP</t>
  </si>
  <si>
    <t>Numero de proyectos de investigacion e innovacion formulados y ejecutados en la vigencia 2018</t>
  </si>
  <si>
    <t>Participación de grupos de investigación en eventos de investigación a nivel nacional e internacional</t>
  </si>
  <si>
    <t>Numero de eventos de visibilización de los productos de investigación de los grupos  del ITFIP</t>
  </si>
  <si>
    <t>6 Eventos a nivel nacional e Internaconal</t>
  </si>
  <si>
    <t>Encuentro ejecutado</t>
  </si>
  <si>
    <t>Memorias e informe final del Ecuentro</t>
  </si>
  <si>
    <t>Congreso ejecutado</t>
  </si>
  <si>
    <t>Memorias e informe final del Congreso</t>
  </si>
  <si>
    <t>Organización y ejecución del VIII  encuentro institucional de semilleros de investigación 2018</t>
  </si>
  <si>
    <t>Coordiación de Investigación</t>
  </si>
  <si>
    <t>Encuentro Institucional de Semilleros de Investigación Ejecutado</t>
  </si>
  <si>
    <t>Informe final del Encuentro Institucional</t>
  </si>
  <si>
    <t>Participación en Encuentros Locales, Regionales y Nacionales de semilleros de investigación.</t>
  </si>
  <si>
    <t>Numero de eventos de visibilización de los productos de investigación de los semilleros de investigación del  ITFIP</t>
  </si>
  <si>
    <t xml:space="preserve">Participación en 4 Encuentros </t>
  </si>
  <si>
    <t xml:space="preserve">Diseño y Publicación Revistas resultados de  investigación </t>
  </si>
  <si>
    <t>Coordinación de investigación y Grupos de Investigación Visionarios Sociales, ITFIP VIRTUAL, ELECTROITFIP, SICOFAS y Recuperación y Conservación de Suelos</t>
  </si>
  <si>
    <t>4 Revistas Publicadas (3 impresas y una electrónica)</t>
  </si>
  <si>
    <t>Formular el presupuesto armonizando la planeación estretégica y la programación presupuestal para la toma de decisiones</t>
  </si>
  <si>
    <t>Dar cumplimiento en los tiempos establecidos para compromisos, obligaciones y pagos</t>
  </si>
  <si>
    <t>Formular o ajustar el 100% de lso proyectos de inversión de la entidad  Adscrita y/o vinculada a la estructura de cadena de valor de los programas presupuestales 2019</t>
  </si>
  <si>
    <t>500 egresados asistentes</t>
  </si>
  <si>
    <t xml:space="preserve">Plan de capacitacion a  los egresados de cada programa académico </t>
  </si>
  <si>
    <t>DEPORTE - RECREACION Y ACTIVIDADES CULTURALES</t>
  </si>
  <si>
    <t>Desarrollar una estrategia para fortalecer la cultura del autocontrol y  la autoevaluación en la entidad.</t>
  </si>
  <si>
    <t>Estrategia "Mejorando Ando"</t>
  </si>
  <si>
    <t xml:space="preserve">Desarrollar y hacer seguimiento al plan de trabajo para la gestión del riesgo en la entidad </t>
  </si>
  <si>
    <t>Programa Anual de Auditoría</t>
  </si>
  <si>
    <t>Formular y desarrollar el Programa Anual de Auditoria para evaluar la gestión institucional.</t>
  </si>
  <si>
    <t>Plan de Trabajo para la Gestión del Riesgo</t>
  </si>
  <si>
    <t>Realizar seguimiento al cumplimiento y efectividad de las acciones de mejoramiento generadas en las diferentes fuentes de evaluación.</t>
  </si>
  <si>
    <t xml:space="preserve">Plan de Mejoramiento </t>
  </si>
  <si>
    <t xml:space="preserve">DISEÑAR, ACTUALIZAR Y HACER SEGUIMIENTO AL PLAN ESTRATEGICO DE TALENTO HUMANO: Actualizar y hacer seguimiento del plan estratégico de Talento Humano, con todos los componentes definidos y rutas determinadas por el MIPG. </t>
  </si>
  <si>
    <t xml:space="preserve">PLAN ESTRATEGICO DE TALENTO HUMANO: </t>
  </si>
  <si>
    <t xml:space="preserve">Cumplimiento Plan Estrategico TH </t>
  </si>
  <si>
    <t xml:space="preserve">DIRECCIONAMIENTO  PLANEACION Y CARACTERIZACION :  
1. Realizar la caracterización de  los servidores de Entidad Adscrita y/o Vinculada y su núcleo familiar. 
2. Realizar el diagnòstico del talento humano de la misma en los componentes del PETH, referencia Matriz GETH. ( Medicion y seguimiento) </t>
  </si>
  <si>
    <t>Caracterizacion de los servidores publicos de la entidad</t>
  </si>
  <si>
    <t>Poblacion Caracterizada</t>
  </si>
  <si>
    <t xml:space="preserve">Profesional SST </t>
  </si>
  <si>
    <t>Integridad</t>
  </si>
  <si>
    <t>GESTION DEL TALENTO HUMANO</t>
  </si>
  <si>
    <t>Ambiente y Cultura Organizacional ( Teletrabajo, Ambiente Laboral, Horarios flexibles, Gestión del conflicto, Dialogo social y concertación, Seguridad de la Información ) rendición de cuentas)</t>
  </si>
  <si>
    <t>VINCULACION, DESARROLLO Y CRECIMIENTO Y DESVINCULACION   LABORAL: Ejecutar las actividades de vinculo laboral  de acuerdo con las necesidades de la entidad y garantizando su oportunidad (Plan de Vacantes,  planta de personal,  Vinculación por mérito, movilidad, caracterización del talento humano, plan de vacantes, ley de cuotas, SIGEP, evaluación de desempeño, acuerdos de gestión,Mejoramiento Individual,
análisis de razones de retiro, evaluación de competencias, valores, gestión de conflictos, gerencia pública, desarrollo de competencias gerenciales, acuerdos de gestión, trabajo en equipo.</t>
  </si>
  <si>
    <t>Cumplimiento plan de trabajo de Vinculación, Desarrollo Y Crecimiento Y Desvinculación   Laboral</t>
  </si>
  <si>
    <t>Vinculación, Desarrollo Y Crecimiento Y Desvinculación   Laboral</t>
  </si>
  <si>
    <t>Planeación Institucional</t>
  </si>
  <si>
    <t xml:space="preserve">Formular y ejecutar el Plan de Acción Institucional, articulando los 17 planes solicitados en el MIPG, incluyendo el Plan de anticorrupción y atención al ciudadano, el Plan estratégico del talento humano, el Plan estratégico de tecnologías de la información-PETI y el Plan anual de adquisiciones -PAA. </t>
  </si>
  <si>
    <t>Iniciativa desarrollada</t>
  </si>
  <si>
    <t>Desarrollar una iniciativa orientada a fomentar la cultura de la educación en derechos humanos, paz y derecho humanitario</t>
  </si>
  <si>
    <t>Formular o actualizar la caracterización de ciudadanos, usuarios o grupos de interés con los cuales interactúa la entidad, con el fin de fortalecer la atención de sus necesidades, trámites y procesos.</t>
  </si>
  <si>
    <t>Diagnóstico realizado</t>
  </si>
  <si>
    <t>Realizar un diagnóstico a nivel interno de la entidad de la capacidad en recursos humanos, fisicos y tecnologicos en función de la prestación del servicio (trámites y servicios)</t>
  </si>
  <si>
    <t>Lideres de los procesos</t>
  </si>
  <si>
    <t>Cumplimiento del total de ejecución del plan de acción institucional</t>
  </si>
  <si>
    <t>VICERRECTORIA ACADEMICA</t>
  </si>
  <si>
    <t>ASESESOR DE PLANEACION</t>
  </si>
  <si>
    <t>Caracterización  actualizada</t>
  </si>
  <si>
    <t>DIRECCIONAMIENTO ESTRATEGICO</t>
  </si>
  <si>
    <t>Realizar la ejecución presupuestal de la entidad realizando los ajustes a los que haya lugar.</t>
  </si>
  <si>
    <t>Porcentaje de cumplimiento del plan de fortalecimiento institucional para el Sistema de Gestión de la entidad</t>
  </si>
  <si>
    <t>Formular el plan de fortalecimiento institucional para el Sistema de Gestión de la entidad y hacer seguimiento trimestral a los avances del mismo.</t>
  </si>
  <si>
    <t>Porcentaje de cumplimiento del plan de implementación y estrategia gobierno digital y los cuatro ejes que lo comprenden</t>
  </si>
  <si>
    <t>Formular y ejecutar Plan para la implementación de la Estrategia de Gobierno Digital para la entidad en función de los lineamiento de Min Tic para el efecto y los cuatro ejes que lo comprenden (Tics para gobierno abierto, Tic para servicios, TIC para la gestión y Seguridad de la información) .</t>
  </si>
  <si>
    <t>Porcentaje de cumplimiento del plan de implementación de la estrategia seguridad digital</t>
  </si>
  <si>
    <t>Formular y ejecutar Plan de trabajo para dar cumplimiento a los requisitos de seguridad digital para la entidad en función de los lineamiento de Min Tic para el efecto.</t>
  </si>
  <si>
    <t xml:space="preserve">Porcentaje de cumplimiento del plan de trabajo de requisitos, procedimientos de defensa judicial, control normativo, conceptualización jurídica, cobro coactivo y demás actividades de defensa jurídica del Estado. </t>
  </si>
  <si>
    <t>Realizar el plan de trabajo orientado a dar cumplimiento a los requisitos  y procedimientos de defensa judicial, control normativo , conceptualización jurídica, cobro coactivo y demás actividades de defensa jurídica del Estado.</t>
  </si>
  <si>
    <t>Porcentaje de Contratación realizada en el SECOP II</t>
  </si>
  <si>
    <t>Realizar la contratación a través  del SECOP II</t>
  </si>
  <si>
    <t xml:space="preserve">Porcentaje de cumplimiento del plan de trabajo de actividades de gestión ambiental. </t>
  </si>
  <si>
    <t xml:space="preserve">Formular y ejecutar el plan de trabajo con los componentes definidos en el numeral 3.2.3.3. del Manual Operativo Sistema de Gestión Mipg para el desarrollo de actividades de gestión ambiental de la entidad. </t>
  </si>
  <si>
    <t xml:space="preserve">Porcentaje de cumplimiento del plan de trabajo para implementar la guía de sello de excelencia </t>
  </si>
  <si>
    <t>Formular y ejecutar el plan de trabajo para la implementación de la guía del sello de la excelencia de la que trata el numeral 3.2.2.1 Política de Servicio al ciudadano del Manual Operativo Sistema de Gestión Mipg.</t>
  </si>
  <si>
    <t xml:space="preserve">Porcentaje de Implementación de la herramienta de evaluación de percepción de los ciudadanos </t>
  </si>
  <si>
    <t>Medir el nivel de satisfacción de los ciudadanos con relación a los trámites y servicios que ofrece a Entidad Adscrita y/o Vinculada.</t>
  </si>
  <si>
    <t>Porcentaje de cumplimiento del Plan de Racionalización de Trámites</t>
  </si>
  <si>
    <t>Formular y monitorear el plan de racionalización de trámites</t>
  </si>
  <si>
    <t>Porcentaje de cumplimiento del Plan de Participación Ciudadana</t>
  </si>
  <si>
    <t>Diseñar  e implementar estrategia de participación ciudadana</t>
  </si>
  <si>
    <t>Porcentaje de cumplimiento de actividades de Rendición de Cuentas</t>
  </si>
  <si>
    <t xml:space="preserve">Porcentaje de cumplimiento del plan de trabajo de fortalecimiento de constitución de alianzas orientadas a fortalecimiento de los fines  actividades de alianzas </t>
  </si>
  <si>
    <t>S.G.C Y DEMAS SISTEMAS</t>
  </si>
  <si>
    <t>PLANEACION Y G.I.T. SISTEMAS</t>
  </si>
  <si>
    <t>G.I.T. SISTEMAS (Ing. Lida Moreno)</t>
  </si>
  <si>
    <t>VALORES PARA RESULTADOS_</t>
  </si>
  <si>
    <t xml:space="preserve">Asesor Jurídico - Vicerrectoria Administrativa (Contratación) </t>
  </si>
  <si>
    <t xml:space="preserve">VICERRECTORIA ADMINISTRATIVA </t>
  </si>
  <si>
    <t>Diseñar e implementar el Porcentaje la estrategia de rendición de cuentas</t>
  </si>
  <si>
    <t>Elaborar y hacer seguimiento al plan de trabajo de la entidad para fortalecer la constitución de alianzas orientadas al fortalecimiento de los fines Misionales del ITFIP</t>
  </si>
  <si>
    <t>Rectoria, Vicerrectoria Administratrativa y Planeación.</t>
  </si>
  <si>
    <t>Rectoria, Vicerrectoria Administratrativa y PlaneaciónY G.I.T. Sistemas.</t>
  </si>
  <si>
    <t>Seguimiento y evaluación del desempeño institucional</t>
  </si>
  <si>
    <t>Porcentaje de cumplimiento en la implementación de estrategia y herramientas para realizar el seguimiento y evaluación del desempeño institucional</t>
  </si>
  <si>
    <t>Elaborar la estrategia y herramientas de seguimiento a planes programas y proyectos de la entidad a nivel estrategico táctico y operativo</t>
  </si>
  <si>
    <t>Autodiagnostico FURAG II</t>
  </si>
  <si>
    <t xml:space="preserve">Realizar el autodiagnóstico del MIPG V2 para la entidad y elaborar el plan de trabajo pàra fortalecer las poíticas de gestión y desempeño institucional y el cumplimiento de requisitos </t>
  </si>
  <si>
    <t>Realizar el seguimiento y la evaluación al cumplimiento de las metas o el uso de recursos de acuerdo a la planeación institucional, asi como garantizar la toma de decisiones</t>
  </si>
  <si>
    <t>Porcentaje de cumplimiento en los informes de evaluación de riesgos por control interno</t>
  </si>
  <si>
    <t>Realizar evaluación de la gestión de riesgos en la entidad como insumo para la toma de decisiones</t>
  </si>
  <si>
    <t>porcentaje de cumplimiento en reportes externo a nivel nación y sector</t>
  </si>
  <si>
    <t xml:space="preserve">Porcentaje de implementación del Modelo Integrado de Planeación II por entidad </t>
  </si>
  <si>
    <t>EVALUACION DE RESULTADOS</t>
  </si>
  <si>
    <t>Porcentaje de presentación de informes en comité de gestión y desempeño institucional</t>
  </si>
  <si>
    <t>Asesor de Planeación</t>
  </si>
  <si>
    <t>Asesores de Planeacion - Control Interno y demas lideres de los procesos</t>
  </si>
  <si>
    <t>Asesor de Control Interno</t>
  </si>
  <si>
    <t>Asegurar que se reporte en aplicativo Nacional y sectorial la información requerida (SPI, entre otros)</t>
  </si>
  <si>
    <t>Evaluar el grado de cumplimiento del indice de coherencia y buen gobierno</t>
  </si>
  <si>
    <t>Gestión de la información y comunicación</t>
  </si>
  <si>
    <t xml:space="preserve">Estrategia de comunicaciones elaborada </t>
  </si>
  <si>
    <t>Realizar, ejecutar y hacer seguimiento a la estrategia de comunicación externa e interna para  visibilizar la gestión institucional  (ciudadanos, proveedores, contratistas, organismos de control, fuentes de financiación, colaboradores y otros organismos).</t>
  </si>
  <si>
    <t>Porcentaje de ejecución de la estrategia</t>
  </si>
  <si>
    <t>Numero de informes de PQRSD publicados</t>
  </si>
  <si>
    <t>Registrar, clasificar y realizar seguimiento la atención de PQRSD realizadas por los grupos de valor y las partes interesadas</t>
  </si>
  <si>
    <t>Procentaje de información publicada de acuerdo con el cronograma establecido</t>
  </si>
  <si>
    <t>Realizar programación de la actualización de la información institucional derivada del cumplimiento de la Ley 1712 de 2014. Decreto 103 de 2015 y Resolución 3564 de 2015.</t>
  </si>
  <si>
    <t>No. de iniciativas de innovación abierta implementadas</t>
  </si>
  <si>
    <t>Desarrollar una iniciativa de de innovación abierta en la entidad.</t>
  </si>
  <si>
    <t>Plan de trabajo elaborado y publicado</t>
  </si>
  <si>
    <t xml:space="preserve">Formular, ejecutar y hacer seguimiento al  plan de accesibilidad para la vigencia. </t>
  </si>
  <si>
    <t xml:space="preserve">Procentaje de ejecución del plan </t>
  </si>
  <si>
    <t>Procentaje de HV cargadas en el SIGEP</t>
  </si>
  <si>
    <t>Gestión Documental</t>
  </si>
  <si>
    <t>Formular y ejecutar el Plan de trabajo para el fortalecimiento y cumplimiento de requisitos normativos del  Sistema de gestión documental, acorde con las directrices del Archivo General de la Nación.</t>
  </si>
  <si>
    <t>Rectoria - Comunicaciones</t>
  </si>
  <si>
    <t>Asesoria Juridica</t>
  </si>
  <si>
    <t>Realizar oportunamente el registro y reporte de novedades y Hojas de vida  vinculadas en el SIGEP Talento humano de planta y contratistas</t>
  </si>
  <si>
    <t>G.I.Talento Humano y Vicerrectoria Administrativa (Contratación)</t>
  </si>
  <si>
    <t>VICERRECTORIA ADMINISTRATIVA - ARCHIVO CENTRAL</t>
  </si>
  <si>
    <t>INFORMACIÓN Y COMUNICACIÓN</t>
  </si>
  <si>
    <t>MODERNIZACIÓN Y GESTIÓN</t>
  </si>
  <si>
    <t>Servicio al Ciudadano - Ventanilla hacia adentro</t>
  </si>
  <si>
    <t>Servicio al Ciudadano - Ventanilla hacia afuera</t>
  </si>
  <si>
    <t>CONTROL INTERNO</t>
  </si>
  <si>
    <t xml:space="preserve">16 productos resultado de investigación e innovación </t>
  </si>
  <si>
    <t>Decano Facultad de Economia, Administración, Coordinación de Invetigación y Grupos de Investigación de la Facultad Economía, Administración y Contaduría</t>
  </si>
  <si>
    <t>Decano Facultad de Ingenieria, Coordinación de Invetigación y Grupos de Investigación de la Facultad de Ingeniería y Ciencias Agroindustriales</t>
  </si>
  <si>
    <t>Numero de eventos internacionales de visibilización de los productos de investigación de los semilleros de investigación del  ITFIP</t>
  </si>
  <si>
    <t>Participación en 1 evento internacional</t>
  </si>
  <si>
    <t>N/A</t>
  </si>
  <si>
    <t>Participación en Eventos internacionales de semilleros de investigación.</t>
  </si>
  <si>
    <t>A-3-5-3</t>
  </si>
  <si>
    <t>A-1-0-2-16</t>
  </si>
  <si>
    <t>A-3-5-3-9</t>
  </si>
  <si>
    <t>Bienestar Universitario</t>
  </si>
  <si>
    <t>100% Actividades ejecutadas</t>
  </si>
  <si>
    <t>Presupuesto desagregado de acuerdo a la necesidades institucionales</t>
  </si>
  <si>
    <t>Ejecución de Ingresos</t>
  </si>
  <si>
    <t>Recaudo acumulado / Aforo vigente</t>
  </si>
  <si>
    <t>Proyectos ajustados / Total proyectos</t>
  </si>
  <si>
    <t>RENOVACION REGISTROS CALIFICADOS      DE PROGRAMAS ACADEMICOS</t>
  </si>
  <si>
    <t>Socialización plan de trabajo, renovación de registro calificado programas de Ingenieria a docentes y administrativos</t>
  </si>
  <si>
    <t>1 actividad de socialización y difusión por periodo académico a estudiantes</t>
  </si>
  <si>
    <t>1 actividad de socialización a docentes, 1 Actividad de socialización Administrativos en cada periodo académico</t>
  </si>
  <si>
    <t>2 Actividades en la vigencia</t>
  </si>
  <si>
    <t>4 actividades en la vigencia</t>
  </si>
  <si>
    <t>(N° de Actividades de desarrolladas/N° Activdades programadas)*100%</t>
  </si>
  <si>
    <t>Cumplir con el 80% de las actividades programadas en el plan de mejoramiento</t>
  </si>
  <si>
    <t>Realizar  un diagnostico e informe de deserción de los porgramas académicos, desde el año 2013 al 2017.</t>
  </si>
  <si>
    <t xml:space="preserve">6 Informes presentados  </t>
  </si>
  <si>
    <t xml:space="preserve">6 Informes presentados (para programas con cohortes de egresados)  </t>
  </si>
  <si>
    <t>Realizar informe de análisis pruebas de estado, para determinar el desempeño de los estudiantes de los programas académicos desde los años 2013-2017</t>
  </si>
  <si>
    <t xml:space="preserve">Realizar estudio de análisis de Contexto, para establecer las necesidades de formación de la región, según los requerimientos del sector productivo </t>
  </si>
  <si>
    <t xml:space="preserve">No. de Informes presentados por cada programa académico  </t>
  </si>
  <si>
    <t xml:space="preserve">Estudio de contexto </t>
  </si>
  <si>
    <t>1 estudio de contexto diseñado</t>
  </si>
  <si>
    <t>No. Convenios suscritos y firmados</t>
  </si>
  <si>
    <t>Desarrollo programas de extensión a través de la oferta de Diplomados para la vigencia</t>
  </si>
  <si>
    <t>N° de diplomados ofertados</t>
  </si>
  <si>
    <t>Desarrollo de proyectos de apoyo a la comunidad para atender necesidades  desde los programas</t>
  </si>
  <si>
    <t>N° de proyectos desarrollados a la comunidad</t>
  </si>
  <si>
    <t>Documento presentado de acuerdo con la politica institucional</t>
  </si>
  <si>
    <t>Número Egresados asistentes</t>
  </si>
  <si>
    <t>Registro del 100% de los graduados en el año 2018</t>
  </si>
  <si>
    <t>N° de egresados registrados por programas académicos</t>
  </si>
  <si>
    <t>Realizar un reconomiento al mejor egresado de cada programa académico</t>
  </si>
  <si>
    <t xml:space="preserve">No. de Reconocimientos a Egresados </t>
  </si>
  <si>
    <t>1 Reconocimiento otorgado en cada pograma</t>
  </si>
  <si>
    <t>Ejecucion programa de permanencia y retencion de estudiantes</t>
  </si>
  <si>
    <t>(Actividades ejecutadas/Actividades programadas)*100</t>
  </si>
  <si>
    <t>N° de capacitaciones realizadas</t>
  </si>
  <si>
    <t>FORTALECER EL VINCULO CON LOS EGRESADOS</t>
  </si>
  <si>
    <t>20% población estudiantil atendida en cada periodo académico</t>
  </si>
  <si>
    <t>Realizar y participar en eventos internos y externos en diferentes disciplinas deportivas y culturales</t>
  </si>
  <si>
    <t>Cuatro (4) Electivas ofertadas y realizadas en cada periodo académico</t>
  </si>
  <si>
    <t>Proyectos de Investigación e innovación formulados y ejecutados</t>
  </si>
  <si>
    <t>Organización y ejecución del III Encuentro  Nacional y II Internacional de Investigación en Ciencias Económicas, Administrativas y Contables, ITFIP 2018.</t>
  </si>
  <si>
    <t>Organización y ejecución del III Congreso Nacional y II Internacional de Investigación en Ingeniería. ITFIP 2018</t>
  </si>
  <si>
    <t xml:space="preserve">Revistas publicadas </t>
  </si>
  <si>
    <t xml:space="preserve">70% plan implementado </t>
  </si>
  <si>
    <t>90% del PIC ejecutado</t>
  </si>
  <si>
    <t xml:space="preserve">100% acuerdos presentados </t>
  </si>
  <si>
    <t>No. de Reconocimiento y entrega de estimulos por desempeño / No de Funcionarios con Nivel Sobresaliente objeto de Estimulos</t>
  </si>
  <si>
    <t>(No. de actividades realizadas en el periodo / Total actividades programadas en el periodo por la CNSC) * 100%</t>
  </si>
  <si>
    <t>Documento Codigo adoptado socializado y en desarrollo</t>
  </si>
  <si>
    <t xml:space="preserve">1 documento, codigo adoptado e implementado </t>
  </si>
  <si>
    <t xml:space="preserve">Asesor Control Interno y personal de apoyo </t>
  </si>
  <si>
    <t>1 Semestral</t>
  </si>
  <si>
    <t>(Ciclo básico  de operación implementado / total ciclos  de Macroproceso)*100%</t>
  </si>
  <si>
    <t>(Total Pagos/ Total  compromisos)*100%</t>
  </si>
  <si>
    <t>(# de actividades del Plan de adquisiciones ejecutadas/ Total de actividades del Plan adquisiciones programado)*100%</t>
  </si>
  <si>
    <t>(Presupuesto ejecutado / Presupuesto aprobado)*100%</t>
  </si>
  <si>
    <t>(Actividades ejecutadas/Total actividades)*100%</t>
  </si>
  <si>
    <t>Se esta formulando la politica de servicio al ciudadano</t>
  </si>
  <si>
    <t>Se evidencia que se cumplio el 80% con los planes solicitados y estan publicados en la pagina web, de los 42 planes faltan 8 planes por publicar</t>
  </si>
  <si>
    <t>Actuamente se encuentra en ajuste</t>
  </si>
  <si>
    <t>cual es el plan de trabajop para continuar con el aseguramiento d ela norma tecnico, erika</t>
  </si>
  <si>
    <t>El diagnistico interno de la capacidad  fisica instalada del ITFIP, se realizo con la vicerrectoria académica y se tiene las dimensiones de los salones, la cantidad de estudiantes que tiene cada salon con respecto a su area, toda la parte locativa,</t>
  </si>
  <si>
    <t>Se realizo socialización y seguimiento con el apoyo del MEN</t>
  </si>
  <si>
    <t>Se realizo revisión y se encuentra en ajuste</t>
  </si>
  <si>
    <t>Se recepcionaron 14 quejas y se realizo el informe para ser enviado a publicación</t>
  </si>
  <si>
    <t>Se diseño el porcentaje de la estregia de la rendicion de cuentas</t>
  </si>
  <si>
    <t>Se publicó en el plan de anticorrupción y atención al ciudadano</t>
  </si>
  <si>
    <t>Se evidencia la realización del plan de acción del año 2018</t>
  </si>
  <si>
    <t>Se observa un cronograma del inventario de muebles y archivo de las dependencias, documental por dependencias y se esta ejecutando, se esta adelantando el inventario digitalización del archivo de registro y control académico</t>
  </si>
  <si>
    <t>Se publicó en el portal web, requerimientos de accesibilidad y usabilidad</t>
  </si>
  <si>
    <t xml:space="preserve">Se tiene proyectado la realización  del encuentro de egresados para el semestre B de 2018 </t>
  </si>
  <si>
    <t>Se realiza una capacitación en actualización tributaria e información exogenoa programada para el dia 17 de abril de 2018</t>
  </si>
  <si>
    <t xml:space="preserve">Se ejecuta el informe por la profesional que apoya el PIC donde los resultados de mayor impacto de lo aprendido a traves de los proyectos de aprendizaje y  las capacitaciones externa arrojan un porcentaje del 65% aplicado al SABER y HACER lo que permite establecer que lo aprendido sirve para la ejecución de tareas y funciones </t>
  </si>
  <si>
    <t xml:space="preserve">Se tienen los acuerdos evaluados del año 2017 y los del 2018  reposan en rectoria y se informa desde esa dependencia que en el curso de la semana se remitirán a TH. </t>
  </si>
  <si>
    <t>Algunas evaluaciones no han sido remitidas a TH pero de manera verbal se ha anunciado que las evaluacions se envairan en esta semana</t>
  </si>
  <si>
    <t>Se tiene el insumo las calificaciones pero el proceso se consolida en los meses de Julio a Noviembre de 2018</t>
  </si>
  <si>
    <t>Se realizaran jornadas para incentivar la cultura de autocontrol</t>
  </si>
  <si>
    <t>La fase de autoevaluación no ha dado inicio al desarrollo, debido a que no se ha entregado la fecha de la visita de consejeros por parte del CNA, el proceso quedo actualmente y desde el  2 de marzo de 2018, se visualiza en platorma en tramite de visita de consejeros</t>
  </si>
  <si>
    <t>Se realizara en el encuentro proyectado para el semestre B/2018</t>
  </si>
  <si>
    <t>Se realizó un cronograma,  donde se tiene programado 19 actividades, de las cuales se han realizado 6 actividades ejecutadas</t>
  </si>
  <si>
    <t>Se realizarón  tres (3) charlas de prevención oral,  se realizó la semana por la vida, del 7 de marzo al 9 marzo de 2018, con un conversatorio acerca de sustancias psicoactivas, obra de teatro y presentación de banda de rock institucional, se reralizarón talleres salon por salon  de prevcención de SPA, por PAPITFIP y la Policia de infancia y adolescencia, show cnino y Policia Antinarcoticos</t>
  </si>
  <si>
    <t>A la fecha se a realizado consultas medicas y odontoligas a toda la comunidad en general (Docentes, Admnistrativos yEestudiantes), de igual manera se realizarón los diagnosticos al personal discapacitado que ingreso a la institución y se beneficio del estimulo educativo de discapacidad</t>
  </si>
  <si>
    <t>Se promocionó la electiva de Voleibol, Takendo, gimnasio, aerobicos, micro, futbol, baloncesto, gimnasio y aerobicos</t>
  </si>
  <si>
    <t>Se han realizado 2 actividades deportivas, encuentro deportivo de baloncesto con la universidad piloto, participacion del torneo de balkanes con la selección de futbol y minitorneo baloncesto, con 4 equipos en el municipio del Espinal</t>
  </si>
  <si>
    <t>participación en la semana cultural de turismo en el municipio de ricaurte con el grupo de danzas, participación folklorica con el grupo de danzas en los 235 años en el municipio del espinal</t>
  </si>
  <si>
    <t>Se estan proyectando las actividades para fortalecer el Sistema de Gestión de Calidad, en un plan para el proceso de las cuales ya se desarrollo la revisión y ajuste de la politica y objetivos de calidad, siendo socializado con la comunidad académica ( en febrero se realizó la revisión y ajuste de la politica y se socializo en marzo de 2018)</t>
  </si>
  <si>
    <t xml:space="preserve"> Se realizó la matriz diágnostico enviada por el MEN</t>
  </si>
  <si>
    <t>Se reralizaron los cobros respectivos de cartera</t>
  </si>
  <si>
    <t>Se formuló y se ejecutó del plan de trabajo  de acuerdo al sistema de gestión para el desarrollo de actividades de gestión ambiental, teniendo encuenta la austeridad</t>
  </si>
  <si>
    <t>Se realizó una encuesta el cual la estan diligenciando</t>
  </si>
  <si>
    <t>se realizó el seguimiento y esta pendiente la evaluación por parte de control interno</t>
  </si>
  <si>
    <t>Se realizó una alianza con la universidad cooperativa, apoyo académico encuanto a laboratorios.</t>
  </si>
  <si>
    <t>Se realizarón jornadas de capacitación a nivel directivo y administrativo con el MEN</t>
  </si>
  <si>
    <t>Se realizarón revisiones por la alta dirección, para el respectivo seguimiento</t>
  </si>
  <si>
    <t>El seguimiento de los riesgos se lleva acabo de manera trimestral y el informe d ela evaluación del riesgo se proyecta una vez realizados los respectivos seguimientos, para presentarlos en la revisión por la revisión para la toma de desiciones</t>
  </si>
  <si>
    <t>Control interno a realizado la revisión de los proyectos de inversión</t>
  </si>
  <si>
    <t>Se realiza en el año 2017 y para la vigencia 2018, no hay cambios de personal, sin embargo se aplicará una nueva encuesta socio demografica que permitirá contar con una caracterización al 2018</t>
  </si>
  <si>
    <t>Sirvió de base para la elaboración de los proyectos de aprendizaje</t>
  </si>
  <si>
    <t xml:space="preserve">Se ha realizado conforme a las necesidades presentadas, no se ha presentado retiros para un analisis y los que se han venido presentando responden a temas de Jubilación, y hay temas que no aplican a la fecha como es la evaluacion de las compencias.- A nivel de conflictos se tiene el Comite de Convivencia Laboral. En materia de gerencia publica se proyecta una vinculación pero para el mes de abril de 2018. El tema de Acuerdos de Gestión, se encuentran plasmados los compromisos en la vicerrectoria académica y en la Rectoria </t>
  </si>
  <si>
    <t>Se esta en la III FASE de Ejecución que es el plan d emejorameitno de las falencias y hallazgos encontrados, pero esta pendiente un tema que era parte del plan de mejoramiento de la II Fase, el profesograma que es insumo para detectar enfermedades laborales aunque basados en la evidencia solo se conoce de un caso en tramite de calificación por la ARL COLMENA que esta en recurso ante la junta de calificación regional.- Se considera necesario una reunión con la alta dirección pra lograr mas apoyo en la implementación. Se estara al igual al informe de avances desde el plan de Trabajo  de la SST el cual presenta algunas novedades de no ejecución pro causas ajenas al proceso de TH - SST</t>
  </si>
  <si>
    <t>El plan de capacitación se encuentra en desarrollo son 09 proyectos de aprendizaje de los cuales 3 ya estan en una etapa de avance conforme a lo planeado.</t>
  </si>
  <si>
    <t>Se cuenta con algunos horarios flexibles y otros adaptados a la necesidad del servicio . Se solicito al MEN apoyo para temas como medicion del clima organizacional, Teletrabajo das las experiencias del MEN en ellas por lo que son temas que no se han realizado,, la institución actualmente se encuentra en proceso de la matriz y este reposa en la oficina de planeación.</t>
  </si>
  <si>
    <t xml:space="preserve">Estamos a lo solicitado por la CNSC,  se actualizó los salarios a 2018 de las 40 vacantes definitivas para lo cual la CNSC abrio la plataforma tres dias. </t>
  </si>
  <si>
    <t>Los mapos de riesgos por proceso fueron actualizados en el año 2017, para la vigencia 2018, se realizara un seguimiento del primer trimestre en el mes de abril de 2018, en desarrollo cronograma de visitas</t>
  </si>
  <si>
    <t>Se formuló el programa anual de auditorias aprobado por comité coodinaro del sistema de control interno, en el Acta N°001 de febrero 27 de 2018</t>
  </si>
  <si>
    <t>Se realizó seguimiento al plan de mejoramiento en el mes de enero 30 de 2018</t>
  </si>
  <si>
    <t>Se evidencia circular por la area de Talento Humano y al momento de contratar la  vicerrectoria Administrativa, le solicita a los contratistas que deben presentar la hoja de vida del sigep, comom requisito  para su vinculación.</t>
  </si>
  <si>
    <t>Es una funcionalidad que implementará el MHCP  en SIIF, para  recaudo de ingresos, pero aun está en construcción.</t>
  </si>
  <si>
    <t>Se elaboró anteproyecto según circular 04 de 2017 y se registra en SIIF Nación las versiones de Topes y Necesidades.</t>
  </si>
  <si>
    <t>A cierre del primer trimestre de 2018 se ha ejecutado el 28% de la meta del recaudo.</t>
  </si>
  <si>
    <t>1839912754 /  4308726846</t>
  </si>
  <si>
    <t xml:space="preserve">Se evidencia un nivel de pagos del 43% sobre los compromisos adquiridos teniendo en cuenta que  se realizaron contratos de prestación de servicios por seis mes  y sus pagos se realizarán de forma mensualizada </t>
  </si>
  <si>
    <t>Se actualizaron 6 proyectos de inversión con codigo BPIN, por parte de la oficina de  Planeación ante el DNP.</t>
  </si>
  <si>
    <t xml:space="preserve">Se realizó 139 publicaciones en SECOP en el primer trimestre. </t>
  </si>
  <si>
    <t>4.308.726.846 /  17.928.565.914</t>
  </si>
  <si>
    <t xml:space="preserve">En el primer trimestre se ejecutó el 24% del presupuesto de la vigencia </t>
  </si>
  <si>
    <t>Se evidencia que la estrategia esta realizada</t>
  </si>
  <si>
    <t>Una vez realziada la estrategia se procedera a ejecutarse</t>
  </si>
  <si>
    <t>Planeación de fecha y apoyos para la socialización de PEP, modalidades de grado, deberes y derechos</t>
  </si>
  <si>
    <t>Planeación de fecha y apoyos para la socialización de trabajo renovación de registro calificado.</t>
  </si>
  <si>
    <t>Gestión de alianzas para suscripción de convenios para cualificación docentes postgradual y capacitación</t>
  </si>
  <si>
    <t xml:space="preserve">Cumplir con lo acordado en el proceso de renovación de los programas </t>
  </si>
  <si>
    <t>Convenios firmados e inicio del proceso de formación</t>
  </si>
  <si>
    <t>Programación del plan de mejoramiento y ejecución de las actividades del primer trimestre</t>
  </si>
  <si>
    <t>Planeación de los estudios de deserción por programas</t>
  </si>
  <si>
    <t>Planeación de informes de analisis de pruebas de estado por programa académico y ejecución de actividades a la fecha</t>
  </si>
  <si>
    <t>Planeación para desarrollo de estudio de contexto y ejecución de actividades a al fecha</t>
  </si>
  <si>
    <t>Alistamiento de propuestas para firmas de convenios con el  sector productivo</t>
  </si>
  <si>
    <t>Planeación de la oferta de programas de extensión</t>
  </si>
  <si>
    <t>Realizar un (1)  proyecto en la comunidad</t>
  </si>
  <si>
    <t>Planeación del proyecto</t>
  </si>
  <si>
    <t>1 capacitacion  por cada semestre</t>
  </si>
  <si>
    <t>Planeación de la capacitación dirigida a docentes, estudiantes y administrativas</t>
  </si>
  <si>
    <t>Programar los planes de acción de los convenios existentes, para relacionamiento con otras IES, organismos y asociaciones internacionales y firmas de nuevos convenios</t>
  </si>
  <si>
    <t xml:space="preserve">Planes de acción de los convenios firmados, nuevos convenios de cooperación internacional suscritos con IES, organismos y asociaciones internacionales </t>
  </si>
  <si>
    <t>2 Convenios de Coorperacion suscritos</t>
  </si>
  <si>
    <t>Elaboración de los planes de acción de los convenios existentes , alistamiento para nuevos convenios</t>
  </si>
  <si>
    <t>Elaborar documento sobre politicas y estrategias de movilidad nacional e  internacional de docentes  y estudiantes.</t>
  </si>
  <si>
    <t>Propuesta inicial de las estrategias de movibilidad</t>
  </si>
  <si>
    <t>Vicerrectoria Académica</t>
  </si>
  <si>
    <t>Programa socializado y presentado al consejo Académico</t>
  </si>
  <si>
    <t>Documento elaborado del programa institucional de egresados</t>
  </si>
  <si>
    <t>Documento de politica y programa institucional de egresados</t>
  </si>
  <si>
    <t>Alistamiento y desarrollo de actualización de la infromación de egresados</t>
  </si>
  <si>
    <t>Se han formulado 6 proyectos de investigación, con aprobación de las respectivas propuestas. Estos proyectos se encuentran en ejecución.</t>
  </si>
  <si>
    <t>La fecha de inicio para esta actividad es el 02/04/2018</t>
  </si>
  <si>
    <t>La fecha de inicio para esta actividad es el 02/07/2018</t>
  </si>
  <si>
    <t>Se ejecuto el VIII encuentro Institucional de semileros realizando las siguientes actividades: Convocatoria, difusión de la convocatoria, programación del evento, asignación de pares, ejecución del evento con una conferencia central y presentación de 50 ponencias de estudiantes de los diferentes programas académicos de la sede Espinal, Extensión Ibagué, Ceres Icononzo, Venadillo, Tocaima. Se esta procesando la información y entrega de resultados.</t>
  </si>
  <si>
    <t>La fecha de inicio para esta actividad es el 02/05/2018</t>
  </si>
  <si>
    <t>La fecha de inicio para esta actividad es el 01/07/2018</t>
  </si>
  <si>
    <t>Revisión del microcurriculo de formación ciudadana para ajustar las tematicas incluyendo la formación en derechos humanos, paz y derecho humanitario</t>
  </si>
  <si>
    <t>Se adapto el codigo para el ITFIP se envio a planeación a la virrectoria administrativa y a juridicapara su revisión y proxima adopción por acto administrativo.- Se tiene preparada la socializacion para cuando se adopte por el rector y sea de cumplimiento para el ITFIP</t>
  </si>
  <si>
    <t>Se estan realizando reuniones para el desarrollo de la iniciaiva de innovación abierta</t>
  </si>
  <si>
    <t>La entidad esta a la espera de asesoria  de colombia compra eficiente para implementar el uso de la plataforma, se cuenta con una evidencia oficio radicado por colombia compra eficiente de enero 18 del 2018,  que actualmente no se ha establecido una fecha a partir de la cual sea obligatorio el uso del secop II pata la institución</t>
  </si>
  <si>
    <t>SEGUIMIENTO II TRIMESTRE</t>
  </si>
  <si>
    <t>Se actualiza con los temas de PIC, Bienestar Social, Reglamento Interno, y se sube a la pagina web del ITFIP.  Dentro de los componentes de talento humano se evidencia 8 componentes de los cuales 6 ya se encuentran realizados, para un total del 80%</t>
  </si>
  <si>
    <t xml:space="preserve">La fecha de inicio para esta actividad es el 03/07/2018. </t>
  </si>
  <si>
    <t>Se encuentra en revision los planes pendientes.</t>
  </si>
  <si>
    <t>Se termino el inventario de muebles de archivo en las dependencias y se esta ejecutando el inventario y digitalización de las historias académicas en el archivo de registro y Control Académico</t>
  </si>
  <si>
    <t>Revisión de la politica y elaboración del programa institucional de egresados</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</si>
</sst>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5" formatCode="&quot;$&quot;\ #,##0;\-&quot;$&quot;\ #,##0"/>
    <numFmt numFmtId="41" formatCode="_-* #,##0_-;\-* #,##0_-;_-* &quot;-&quot;_-;_-@_-"/>
    <numFmt numFmtId="43" formatCode="_-* #,##0.00_-;\-* #,##0.00_-;_-* &quot;-&quot;??_-;_-@_-"/>
    <numFmt numFmtId="164" formatCode="&quot;$&quot;#,##0;\-&quot;$&quot;#,##0"/>
    <numFmt numFmtId="165" formatCode="&quot;$&quot;#,##0;[Red]\-&quot;$&quot;#,##0"/>
    <numFmt numFmtId="166" formatCode="_-&quot;$&quot;* #,##0_-;\-&quot;$&quot;* #,##0_-;_-&quot;$&quot;* &quot;-&quot;_-;_-@_-"/>
    <numFmt numFmtId="167" formatCode="_-&quot;$&quot;* #,##0.00_-;\-&quot;$&quot;* #,##0.00_-;_-&quot;$&quot;* &quot;-&quot;??_-;_-@_-"/>
    <numFmt numFmtId="168" formatCode="&quot;$&quot;#,##0"/>
    <numFmt numFmtId="169" formatCode="_-&quot;$&quot;* #,##0_-;\-&quot;$&quot;* #,##0_-;_-&quot;$&quot;* &quot;-&quot;??_-;_-@_-"/>
    <numFmt numFmtId="170" formatCode="_-* #,##0_-;\-* #,##0_-;_-* &quot;-&quot;??_-;_-@_-"/>
    <numFmt numFmtId="171" formatCode="[$$-240A]#,##0"/>
    <numFmt numFmtId="172" formatCode="#,##0_ ;\-#,##0\ "/>
  </numFmts>
  <fonts count="24" x14ac:knownFonts="1">
    <font>
      <sz val="11"/>
      <color theme="1"/>
      <name val="Calibri"/>
      <family val="2"/>
      <scheme val="minor"/>
    </font>
    <font>
      <sz val="11"/>
      <color theme="1"/>
      <name val="Calibri"/>
      <family val="2"/>
      <scheme val="minor"/>
    </font>
    <font>
      <b/>
      <sz val="12"/>
      <color theme="1"/>
      <name val="Arial"/>
      <family val="2"/>
    </font>
    <font>
      <sz val="11"/>
      <color theme="1"/>
      <name val="Arial"/>
      <family val="2"/>
    </font>
    <font>
      <sz val="11"/>
      <name val="Arial"/>
      <family val="2"/>
    </font>
    <font>
      <b/>
      <sz val="14"/>
      <color theme="1"/>
      <name val="Arial"/>
      <family val="2"/>
    </font>
    <font>
      <b/>
      <sz val="11"/>
      <color theme="1"/>
      <name val="Arial"/>
      <family val="2"/>
    </font>
    <font>
      <b/>
      <sz val="11"/>
      <name val="Arial"/>
      <family val="2"/>
    </font>
    <font>
      <sz val="12"/>
      <color theme="1"/>
      <name val="Arial"/>
      <family val="2"/>
    </font>
    <font>
      <sz val="12"/>
      <name val="Arial"/>
      <family val="2"/>
    </font>
    <font>
      <b/>
      <sz val="10"/>
      <name val="Arial"/>
      <family val="2"/>
    </font>
    <font>
      <b/>
      <sz val="18"/>
      <color theme="1"/>
      <name val="Calibri"/>
      <family val="2"/>
      <scheme val="minor"/>
    </font>
    <font>
      <sz val="10"/>
      <color theme="1"/>
      <name val="Arial"/>
      <family val="2"/>
    </font>
    <font>
      <b/>
      <sz val="10"/>
      <color theme="1"/>
      <name val="Arial"/>
      <family val="2"/>
    </font>
    <font>
      <sz val="10"/>
      <name val="Arial"/>
      <family val="2"/>
    </font>
    <font>
      <sz val="10"/>
      <color theme="1"/>
      <name val="Calibri"/>
      <family val="2"/>
      <scheme val="minor"/>
    </font>
    <font>
      <sz val="12"/>
      <color theme="1"/>
      <name val="Calibri"/>
      <family val="2"/>
      <scheme val="minor"/>
    </font>
    <font>
      <b/>
      <sz val="12"/>
      <name val="Arial"/>
      <family val="2"/>
    </font>
    <font>
      <sz val="12"/>
      <color rgb="FFFF0000"/>
      <name val="Arial"/>
      <family val="2"/>
    </font>
    <font>
      <sz val="10"/>
      <name val="Calibri"/>
      <family val="2"/>
      <scheme val="minor"/>
    </font>
    <font>
      <sz val="10"/>
      <color rgb="FFFF0000"/>
      <name val="Arial"/>
      <family val="2"/>
    </font>
    <font>
      <b/>
      <sz val="9"/>
      <color indexed="81"/>
      <name val="Tahoma"/>
      <family val="2"/>
    </font>
    <font>
      <sz val="12"/>
      <name val="Calibri"/>
      <family val="2"/>
      <scheme val="minor"/>
    </font>
    <font>
      <sz val="1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rgb="FFFFFF00"/>
        <bgColor indexed="64"/>
      </patternFill>
    </fill>
    <fill>
      <patternFill patternType="solid">
        <fgColor rgb="FF00B050"/>
        <bgColor indexed="64"/>
      </patternFill>
    </fill>
  </fills>
  <borders count="64">
    <border>
      <left/>
      <right/>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style="thin">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medium">
        <color indexed="64"/>
      </bottom>
      <diagonal/>
    </border>
    <border>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s>
  <cellStyleXfs count="18">
    <xf numFmtId="0" fontId="0" fillId="0" borderId="0"/>
    <xf numFmtId="43" fontId="1" fillId="0" borderId="0" applyFont="0" applyFill="0" applyBorder="0" applyAlignment="0" applyProtection="0"/>
    <xf numFmtId="9"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0" fontId="14" fillId="0" borderId="0"/>
    <xf numFmtId="43" fontId="16"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43" fontId="16"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9" fontId="14" fillId="0" borderId="0" applyFont="0" applyFill="0" applyBorder="0" applyAlignment="0" applyProtection="0"/>
    <xf numFmtId="41" fontId="1" fillId="0" borderId="0" applyFont="0" applyFill="0" applyBorder="0" applyAlignment="0" applyProtection="0"/>
  </cellStyleXfs>
  <cellXfs count="689">
    <xf numFmtId="0" fontId="0" fillId="0" borderId="0" xfId="0"/>
    <xf numFmtId="0" fontId="0" fillId="2" borderId="0" xfId="0" applyFill="1" applyBorder="1"/>
    <xf numFmtId="0" fontId="0" fillId="0" borderId="0" xfId="0" applyBorder="1"/>
    <xf numFmtId="0" fontId="0" fillId="0" borderId="0" xfId="0" applyBorder="1" applyAlignment="1">
      <alignment wrapText="1"/>
    </xf>
    <xf numFmtId="0" fontId="3" fillId="0" borderId="9" xfId="0" applyFont="1" applyFill="1" applyBorder="1" applyAlignment="1">
      <alignment horizontal="center" vertical="center" wrapText="1"/>
    </xf>
    <xf numFmtId="0" fontId="0" fillId="2" borderId="26" xfId="0" applyFill="1" applyBorder="1" applyAlignment="1">
      <alignment horizontal="left"/>
    </xf>
    <xf numFmtId="0" fontId="0" fillId="2" borderId="0" xfId="0" applyFill="1" applyBorder="1" applyAlignment="1">
      <alignment horizontal="left"/>
    </xf>
    <xf numFmtId="14" fontId="3" fillId="0" borderId="9" xfId="0" applyNumberFormat="1" applyFont="1" applyBorder="1" applyAlignment="1">
      <alignment horizontal="center" vertical="center"/>
    </xf>
    <xf numFmtId="0" fontId="3" fillId="2" borderId="0" xfId="0" applyFont="1" applyFill="1"/>
    <xf numFmtId="0" fontId="3" fillId="2" borderId="0" xfId="0" applyFont="1" applyFill="1" applyBorder="1"/>
    <xf numFmtId="0" fontId="3" fillId="0" borderId="0" xfId="0" applyFont="1"/>
    <xf numFmtId="0" fontId="3" fillId="2" borderId="26" xfId="0" applyFont="1" applyFill="1" applyBorder="1" applyAlignment="1">
      <alignment horizontal="left"/>
    </xf>
    <xf numFmtId="0" fontId="3" fillId="2" borderId="0" xfId="0" applyFont="1" applyFill="1" applyBorder="1" applyAlignment="1">
      <alignment horizontal="left"/>
    </xf>
    <xf numFmtId="0" fontId="3" fillId="2" borderId="21" xfId="0" applyFont="1" applyFill="1" applyBorder="1"/>
    <xf numFmtId="0" fontId="4" fillId="2" borderId="0" xfId="0" applyFont="1" applyFill="1" applyBorder="1" applyAlignment="1">
      <alignment wrapText="1"/>
    </xf>
    <xf numFmtId="0" fontId="3" fillId="0" borderId="0" xfId="0" applyFont="1" applyBorder="1"/>
    <xf numFmtId="14" fontId="3" fillId="0" borderId="13" xfId="0" applyNumberFormat="1" applyFont="1" applyBorder="1" applyAlignment="1">
      <alignment horizontal="center" vertical="center"/>
    </xf>
    <xf numFmtId="0" fontId="0" fillId="2" borderId="21" xfId="0" applyFill="1" applyBorder="1"/>
    <xf numFmtId="14" fontId="8" fillId="0" borderId="9" xfId="0" applyNumberFormat="1" applyFont="1" applyBorder="1" applyAlignment="1">
      <alignment horizontal="center" vertical="center"/>
    </xf>
    <xf numFmtId="0" fontId="3" fillId="0" borderId="3" xfId="0" applyFont="1" applyFill="1" applyBorder="1" applyAlignment="1">
      <alignment horizontal="center" vertical="center" wrapText="1"/>
    </xf>
    <xf numFmtId="0" fontId="3" fillId="2" borderId="19" xfId="0" applyFont="1" applyFill="1" applyBorder="1"/>
    <xf numFmtId="0" fontId="3" fillId="2" borderId="20" xfId="0" applyFont="1" applyFill="1" applyBorder="1"/>
    <xf numFmtId="0" fontId="3" fillId="0" borderId="9" xfId="0" applyFont="1" applyBorder="1"/>
    <xf numFmtId="0" fontId="3" fillId="2" borderId="43" xfId="0" applyFont="1" applyFill="1" applyBorder="1"/>
    <xf numFmtId="0" fontId="3" fillId="2" borderId="32" xfId="0" applyFont="1" applyFill="1" applyBorder="1"/>
    <xf numFmtId="0" fontId="12" fillId="0" borderId="9"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3" fillId="0" borderId="13" xfId="0" applyFont="1" applyBorder="1" applyAlignment="1">
      <alignment horizontal="center" vertical="center" wrapText="1"/>
    </xf>
    <xf numFmtId="0" fontId="3" fillId="0" borderId="13" xfId="0" applyFont="1" applyFill="1" applyBorder="1" applyAlignment="1">
      <alignment horizontal="center" vertical="center" wrapText="1"/>
    </xf>
    <xf numFmtId="9" fontId="3" fillId="0" borderId="13" xfId="2" applyFont="1" applyBorder="1" applyAlignment="1">
      <alignment horizontal="center" vertical="center" wrapText="1"/>
    </xf>
    <xf numFmtId="14" fontId="3" fillId="0" borderId="7" xfId="0" applyNumberFormat="1" applyFont="1" applyBorder="1" applyAlignment="1">
      <alignment horizontal="center" vertical="center"/>
    </xf>
    <xf numFmtId="0" fontId="12" fillId="2" borderId="0" xfId="0" applyFont="1" applyFill="1"/>
    <xf numFmtId="0" fontId="12" fillId="2" borderId="0" xfId="0" applyFont="1" applyFill="1" applyBorder="1"/>
    <xf numFmtId="0" fontId="12" fillId="2" borderId="19" xfId="0" applyFont="1" applyFill="1" applyBorder="1"/>
    <xf numFmtId="0" fontId="12" fillId="2" borderId="20" xfId="0" applyFont="1" applyFill="1" applyBorder="1"/>
    <xf numFmtId="0" fontId="12" fillId="2" borderId="26" xfId="0" applyFont="1" applyFill="1" applyBorder="1" applyAlignment="1">
      <alignment horizontal="left"/>
    </xf>
    <xf numFmtId="0" fontId="12" fillId="2" borderId="0" xfId="0" applyFont="1" applyFill="1" applyBorder="1" applyAlignment="1">
      <alignment horizontal="left"/>
    </xf>
    <xf numFmtId="0" fontId="12" fillId="2" borderId="21" xfId="0" applyFont="1" applyFill="1" applyBorder="1"/>
    <xf numFmtId="0" fontId="12" fillId="2" borderId="1" xfId="0" applyFont="1" applyFill="1" applyBorder="1"/>
    <xf numFmtId="0" fontId="12" fillId="2" borderId="30" xfId="0" applyFont="1" applyFill="1" applyBorder="1"/>
    <xf numFmtId="0" fontId="14" fillId="2" borderId="0" xfId="0" applyFont="1" applyFill="1" applyBorder="1" applyAlignment="1">
      <alignment wrapText="1"/>
    </xf>
    <xf numFmtId="0" fontId="12" fillId="2" borderId="9" xfId="0" applyFont="1" applyFill="1" applyBorder="1" applyAlignment="1">
      <alignment horizontal="center" vertical="center" wrapText="1"/>
    </xf>
    <xf numFmtId="14" fontId="12" fillId="0" borderId="9" xfId="0" applyNumberFormat="1" applyFont="1" applyBorder="1" applyAlignment="1">
      <alignment horizontal="center" vertical="center"/>
    </xf>
    <xf numFmtId="0" fontId="12" fillId="0" borderId="0" xfId="0" applyFont="1" applyBorder="1"/>
    <xf numFmtId="0" fontId="12" fillId="0" borderId="0" xfId="0" applyFont="1"/>
    <xf numFmtId="1" fontId="12" fillId="0" borderId="9" xfId="2" applyNumberFormat="1" applyFont="1" applyBorder="1" applyAlignment="1">
      <alignment horizontal="center" vertical="center"/>
    </xf>
    <xf numFmtId="9" fontId="12" fillId="0" borderId="9" xfId="2" applyFont="1" applyBorder="1" applyAlignment="1">
      <alignment horizontal="center" vertical="center" wrapText="1"/>
    </xf>
    <xf numFmtId="0" fontId="12" fillId="0" borderId="9" xfId="0" applyFont="1" applyBorder="1" applyAlignment="1">
      <alignment horizontal="center" vertical="center" wrapText="1"/>
    </xf>
    <xf numFmtId="0" fontId="12" fillId="0" borderId="0" xfId="0" applyFont="1" applyFill="1" applyBorder="1"/>
    <xf numFmtId="0" fontId="3" fillId="2" borderId="26" xfId="0" applyFont="1" applyFill="1" applyBorder="1" applyAlignment="1">
      <alignment horizontal="left"/>
    </xf>
    <xf numFmtId="0" fontId="3" fillId="2" borderId="0" xfId="0" applyFont="1" applyFill="1" applyBorder="1" applyAlignment="1">
      <alignment horizontal="left"/>
    </xf>
    <xf numFmtId="0" fontId="3" fillId="0" borderId="9" xfId="0" applyFont="1" applyBorder="1" applyAlignment="1">
      <alignment horizontal="center" vertical="center" wrapText="1"/>
    </xf>
    <xf numFmtId="14" fontId="8" fillId="0" borderId="11" xfId="0" applyNumberFormat="1" applyFont="1" applyBorder="1" applyAlignment="1">
      <alignment horizontal="center" vertical="center"/>
    </xf>
    <xf numFmtId="0" fontId="3" fillId="2" borderId="9" xfId="0" applyFont="1" applyFill="1" applyBorder="1" applyAlignment="1">
      <alignment horizontal="center" vertical="center"/>
    </xf>
    <xf numFmtId="0" fontId="14" fillId="2" borderId="9" xfId="0" applyFont="1" applyFill="1" applyBorder="1" applyAlignment="1">
      <alignment horizontal="center" vertical="center"/>
    </xf>
    <xf numFmtId="0" fontId="0" fillId="2" borderId="9" xfId="0" applyFill="1" applyBorder="1" applyAlignment="1">
      <alignment horizontal="center" vertical="center"/>
    </xf>
    <xf numFmtId="0" fontId="3" fillId="2" borderId="1" xfId="0" applyFont="1" applyFill="1" applyBorder="1"/>
    <xf numFmtId="0" fontId="3" fillId="2" borderId="30" xfId="0" applyFont="1" applyFill="1" applyBorder="1"/>
    <xf numFmtId="0" fontId="3" fillId="2" borderId="0" xfId="0" applyFont="1" applyFill="1" applyBorder="1" applyAlignment="1">
      <alignment wrapText="1"/>
    </xf>
    <xf numFmtId="0" fontId="6" fillId="3" borderId="11" xfId="0" applyFont="1" applyFill="1" applyBorder="1" applyAlignment="1">
      <alignment horizontal="center" vertical="center" wrapText="1"/>
    </xf>
    <xf numFmtId="0" fontId="3" fillId="2" borderId="45" xfId="0" applyFont="1" applyFill="1" applyBorder="1" applyAlignment="1">
      <alignment vertical="center" wrapText="1"/>
    </xf>
    <xf numFmtId="14" fontId="3" fillId="0" borderId="51" xfId="0" applyNumberFormat="1" applyFont="1" applyBorder="1" applyAlignment="1">
      <alignment horizontal="center" vertical="center"/>
    </xf>
    <xf numFmtId="0" fontId="3" fillId="0" borderId="51" xfId="0" applyFont="1" applyBorder="1" applyAlignment="1">
      <alignment horizontal="center" vertical="center" wrapText="1"/>
    </xf>
    <xf numFmtId="168" fontId="3" fillId="0" borderId="0" xfId="0" applyNumberFormat="1" applyFont="1"/>
    <xf numFmtId="168" fontId="3" fillId="0" borderId="0" xfId="0" applyNumberFormat="1" applyFont="1" applyBorder="1"/>
    <xf numFmtId="170" fontId="3" fillId="0" borderId="0" xfId="0" applyNumberFormat="1" applyFont="1" applyBorder="1"/>
    <xf numFmtId="165" fontId="3" fillId="0" borderId="0" xfId="0" applyNumberFormat="1" applyFont="1" applyBorder="1"/>
    <xf numFmtId="165" fontId="3" fillId="0" borderId="0" xfId="0" applyNumberFormat="1" applyFont="1"/>
    <xf numFmtId="170" fontId="3" fillId="0" borderId="0" xfId="1" applyNumberFormat="1" applyFont="1" applyBorder="1"/>
    <xf numFmtId="3" fontId="3" fillId="0" borderId="0" xfId="2" applyNumberFormat="1" applyFont="1" applyFill="1" applyBorder="1" applyAlignment="1">
      <alignment horizontal="center" vertical="center"/>
    </xf>
    <xf numFmtId="164" fontId="3" fillId="0" borderId="9" xfId="0" applyNumberFormat="1" applyFont="1" applyBorder="1"/>
    <xf numFmtId="0" fontId="8" fillId="0" borderId="9" xfId="0" applyFont="1" applyBorder="1"/>
    <xf numFmtId="168" fontId="8" fillId="0" borderId="9" xfId="0" applyNumberFormat="1" applyFont="1" applyBorder="1"/>
    <xf numFmtId="168" fontId="3" fillId="0" borderId="9" xfId="0" applyNumberFormat="1" applyFont="1" applyBorder="1"/>
    <xf numFmtId="0" fontId="8" fillId="0" borderId="9" xfId="0" applyFont="1" applyBorder="1" applyAlignment="1">
      <alignment vertical="center"/>
    </xf>
    <xf numFmtId="165" fontId="3" fillId="0" borderId="9" xfId="0" applyNumberFormat="1" applyFont="1" applyBorder="1"/>
    <xf numFmtId="0" fontId="8" fillId="0" borderId="9" xfId="0" applyFont="1" applyBorder="1" applyAlignment="1">
      <alignment horizontal="center" vertical="center"/>
    </xf>
    <xf numFmtId="164" fontId="8" fillId="0" borderId="9" xfId="0" applyNumberFormat="1" applyFont="1" applyBorder="1"/>
    <xf numFmtId="0" fontId="8" fillId="2" borderId="0" xfId="0" applyFont="1" applyFill="1"/>
    <xf numFmtId="0" fontId="8" fillId="2" borderId="0" xfId="0" applyFont="1" applyFill="1" applyBorder="1"/>
    <xf numFmtId="0" fontId="16" fillId="0" borderId="19" xfId="0" applyFont="1" applyBorder="1"/>
    <xf numFmtId="0" fontId="16" fillId="0" borderId="20" xfId="0" applyFont="1" applyBorder="1"/>
    <xf numFmtId="0" fontId="8" fillId="2" borderId="26" xfId="0" applyFont="1" applyFill="1" applyBorder="1" applyAlignment="1">
      <alignment horizontal="left"/>
    </xf>
    <xf numFmtId="0" fontId="8" fillId="2" borderId="0" xfId="0" applyFont="1" applyFill="1" applyBorder="1" applyAlignment="1">
      <alignment horizontal="left"/>
    </xf>
    <xf numFmtId="0" fontId="16" fillId="0" borderId="0" xfId="0" applyFont="1" applyBorder="1"/>
    <xf numFmtId="0" fontId="16" fillId="0" borderId="21" xfId="0" applyFont="1" applyBorder="1"/>
    <xf numFmtId="0" fontId="16" fillId="0" borderId="43" xfId="0" applyFont="1" applyBorder="1"/>
    <xf numFmtId="0" fontId="16" fillId="0" borderId="32" xfId="0" applyFont="1" applyBorder="1"/>
    <xf numFmtId="0" fontId="8" fillId="2" borderId="26" xfId="0" applyFont="1" applyFill="1" applyBorder="1"/>
    <xf numFmtId="0" fontId="9" fillId="2" borderId="0" xfId="0" applyFont="1" applyFill="1" applyBorder="1" applyAlignment="1">
      <alignment wrapText="1"/>
    </xf>
    <xf numFmtId="0" fontId="9" fillId="2" borderId="26" xfId="0" applyFont="1" applyFill="1" applyBorder="1" applyAlignment="1">
      <alignment wrapText="1"/>
    </xf>
    <xf numFmtId="0" fontId="17" fillId="3" borderId="13" xfId="0" applyFont="1" applyFill="1" applyBorder="1" applyAlignment="1">
      <alignment horizontal="center" vertical="center" wrapText="1"/>
    </xf>
    <xf numFmtId="0" fontId="8" fillId="0" borderId="0" xfId="0" applyFont="1"/>
    <xf numFmtId="14" fontId="8" fillId="0" borderId="13" xfId="0" applyNumberFormat="1" applyFont="1" applyBorder="1" applyAlignment="1">
      <alignment horizontal="center" vertical="center"/>
    </xf>
    <xf numFmtId="9" fontId="8" fillId="0" borderId="7" xfId="2" applyFont="1" applyBorder="1" applyAlignment="1">
      <alignment horizontal="center" vertical="center" wrapText="1"/>
    </xf>
    <xf numFmtId="14" fontId="8" fillId="0" borderId="34" xfId="0" applyNumberFormat="1" applyFont="1" applyBorder="1" applyAlignment="1">
      <alignment horizontal="center" vertical="center"/>
    </xf>
    <xf numFmtId="0" fontId="8" fillId="0" borderId="0" xfId="0" applyFont="1" applyBorder="1"/>
    <xf numFmtId="0" fontId="3" fillId="0" borderId="51" xfId="0" applyFont="1" applyBorder="1" applyAlignment="1">
      <alignment horizontal="center" vertical="center"/>
    </xf>
    <xf numFmtId="169" fontId="3" fillId="2" borderId="9" xfId="4" applyNumberFormat="1" applyFont="1" applyFill="1" applyBorder="1" applyAlignment="1">
      <alignment horizontal="center" vertical="center"/>
    </xf>
    <xf numFmtId="9" fontId="8" fillId="0" borderId="34" xfId="0" applyNumberFormat="1" applyFont="1" applyBorder="1" applyAlignment="1">
      <alignment horizontal="center" vertical="center"/>
    </xf>
    <xf numFmtId="0" fontId="9" fillId="0" borderId="0" xfId="0" applyFont="1"/>
    <xf numFmtId="9" fontId="3" fillId="2" borderId="13" xfId="0" applyNumberFormat="1" applyFont="1" applyFill="1" applyBorder="1" applyAlignment="1">
      <alignment horizontal="center" vertical="center"/>
    </xf>
    <xf numFmtId="0" fontId="8" fillId="0" borderId="9" xfId="0" applyNumberFormat="1" applyFont="1" applyBorder="1" applyAlignment="1">
      <alignment horizontal="center" vertical="center"/>
    </xf>
    <xf numFmtId="0" fontId="0" fillId="0" borderId="0" xfId="0" applyFont="1"/>
    <xf numFmtId="0" fontId="12" fillId="2" borderId="0" xfId="0" applyFont="1" applyFill="1" applyBorder="1" applyAlignment="1">
      <alignment horizontal="center" vertical="center"/>
    </xf>
    <xf numFmtId="0" fontId="12" fillId="2" borderId="19" xfId="0" applyFont="1" applyFill="1" applyBorder="1" applyAlignment="1">
      <alignment horizontal="center" vertical="center"/>
    </xf>
    <xf numFmtId="0" fontId="12" fillId="2" borderId="1" xfId="0" applyFont="1" applyFill="1" applyBorder="1" applyAlignment="1">
      <alignment horizontal="center" vertical="center"/>
    </xf>
    <xf numFmtId="0" fontId="3" fillId="2" borderId="10" xfId="0" applyFont="1" applyFill="1" applyBorder="1" applyAlignment="1">
      <alignment vertical="center" wrapText="1"/>
    </xf>
    <xf numFmtId="0" fontId="14" fillId="2" borderId="9" xfId="0" applyFont="1" applyFill="1" applyBorder="1" applyAlignment="1">
      <alignment horizontal="center" vertical="center" wrapText="1"/>
    </xf>
    <xf numFmtId="0" fontId="0" fillId="2" borderId="0" xfId="0" applyFill="1" applyBorder="1"/>
    <xf numFmtId="0" fontId="8" fillId="0" borderId="9" xfId="0" applyFont="1" applyBorder="1" applyAlignment="1">
      <alignment horizontal="center" vertical="center" wrapText="1"/>
    </xf>
    <xf numFmtId="9" fontId="3" fillId="2" borderId="8" xfId="0" applyNumberFormat="1" applyFont="1" applyFill="1" applyBorder="1" applyAlignment="1">
      <alignment horizontal="center" vertical="center"/>
    </xf>
    <xf numFmtId="166" fontId="12" fillId="2" borderId="9" xfId="3" applyFont="1" applyFill="1" applyBorder="1" applyAlignment="1">
      <alignment vertical="center"/>
    </xf>
    <xf numFmtId="171" fontId="14" fillId="2" borderId="9" xfId="0" applyNumberFormat="1" applyFont="1" applyFill="1" applyBorder="1" applyAlignment="1">
      <alignment horizontal="center" vertical="center" wrapText="1"/>
    </xf>
    <xf numFmtId="9" fontId="15" fillId="2" borderId="9" xfId="0" applyNumberFormat="1" applyFont="1" applyFill="1" applyBorder="1" applyAlignment="1">
      <alignment horizontal="center" vertical="center"/>
    </xf>
    <xf numFmtId="0" fontId="12" fillId="0" borderId="19" xfId="0" applyFont="1" applyFill="1" applyBorder="1"/>
    <xf numFmtId="0" fontId="12" fillId="0" borderId="1" xfId="0" applyFont="1" applyFill="1" applyBorder="1"/>
    <xf numFmtId="9" fontId="12" fillId="0" borderId="9" xfId="0" applyNumberFormat="1" applyFont="1" applyFill="1" applyBorder="1" applyAlignment="1">
      <alignment horizontal="center" vertical="center"/>
    </xf>
    <xf numFmtId="0" fontId="12" fillId="2" borderId="51" xfId="0" applyFont="1" applyFill="1" applyBorder="1" applyAlignment="1">
      <alignment horizontal="center" vertical="center" wrapText="1"/>
    </xf>
    <xf numFmtId="9" fontId="12" fillId="2" borderId="9" xfId="0" applyNumberFormat="1" applyFont="1" applyFill="1" applyBorder="1" applyAlignment="1">
      <alignment horizontal="center" vertical="center"/>
    </xf>
    <xf numFmtId="0" fontId="12" fillId="2" borderId="9" xfId="0" applyFont="1" applyFill="1" applyBorder="1"/>
    <xf numFmtId="168" fontId="3" fillId="2" borderId="9" xfId="2" applyNumberFormat="1" applyFont="1" applyFill="1" applyBorder="1" applyAlignment="1">
      <alignment horizontal="center" vertical="center"/>
    </xf>
    <xf numFmtId="0" fontId="3" fillId="2" borderId="9" xfId="0" quotePrefix="1" applyFont="1" applyFill="1" applyBorder="1" applyAlignment="1">
      <alignment horizontal="center" vertical="center"/>
    </xf>
    <xf numFmtId="0" fontId="3" fillId="2" borderId="13" xfId="0" applyFont="1" applyFill="1" applyBorder="1" applyAlignment="1">
      <alignment horizontal="center" vertical="center"/>
    </xf>
    <xf numFmtId="0" fontId="6" fillId="2" borderId="26" xfId="0" applyFont="1" applyFill="1" applyBorder="1" applyAlignment="1">
      <alignment horizontal="left"/>
    </xf>
    <xf numFmtId="0" fontId="6" fillId="2" borderId="0" xfId="0" applyFont="1" applyFill="1" applyBorder="1" applyAlignment="1">
      <alignment horizontal="left"/>
    </xf>
    <xf numFmtId="0" fontId="8" fillId="0" borderId="34" xfId="0" applyFont="1" applyBorder="1" applyAlignment="1">
      <alignment horizontal="center" vertical="center" wrapText="1"/>
    </xf>
    <xf numFmtId="9" fontId="8" fillId="2" borderId="34" xfId="0" applyNumberFormat="1" applyFont="1" applyFill="1" applyBorder="1" applyAlignment="1">
      <alignment horizontal="center" vertical="center"/>
    </xf>
    <xf numFmtId="9" fontId="3" fillId="2" borderId="9" xfId="0" applyNumberFormat="1" applyFont="1" applyFill="1" applyBorder="1" applyAlignment="1">
      <alignment horizontal="center" vertical="center"/>
    </xf>
    <xf numFmtId="0" fontId="3" fillId="2" borderId="10" xfId="0" applyFont="1" applyFill="1" applyBorder="1" applyAlignment="1">
      <alignment horizontal="center" vertical="center" wrapText="1"/>
    </xf>
    <xf numFmtId="9" fontId="3" fillId="2" borderId="7" xfId="0" applyNumberFormat="1" applyFont="1" applyFill="1" applyBorder="1" applyAlignment="1">
      <alignment horizontal="center" vertical="center"/>
    </xf>
    <xf numFmtId="9" fontId="3" fillId="2" borderId="51" xfId="0" applyNumberFormat="1" applyFont="1" applyFill="1" applyBorder="1" applyAlignment="1">
      <alignment horizontal="center" vertical="center"/>
    </xf>
    <xf numFmtId="0" fontId="4" fillId="2" borderId="44" xfId="0" applyFont="1" applyFill="1" applyBorder="1" applyAlignment="1">
      <alignment vertical="center" wrapText="1"/>
    </xf>
    <xf numFmtId="0" fontId="6" fillId="2" borderId="0" xfId="0" applyFont="1" applyFill="1" applyBorder="1"/>
    <xf numFmtId="0" fontId="13" fillId="2" borderId="26" xfId="0" applyFont="1" applyFill="1" applyBorder="1" applyAlignment="1">
      <alignment horizontal="center" vertical="center" textRotation="255" wrapText="1"/>
    </xf>
    <xf numFmtId="1" fontId="12" fillId="0" borderId="9" xfId="1" applyNumberFormat="1" applyFont="1" applyBorder="1" applyAlignment="1">
      <alignment horizontal="center" vertical="center"/>
    </xf>
    <xf numFmtId="1" fontId="12" fillId="0" borderId="9" xfId="1" applyNumberFormat="1" applyFont="1" applyBorder="1" applyAlignment="1">
      <alignment horizontal="center" vertical="center" wrapText="1"/>
    </xf>
    <xf numFmtId="168" fontId="12" fillId="0" borderId="9" xfId="1" applyNumberFormat="1" applyFont="1" applyFill="1" applyBorder="1" applyAlignment="1">
      <alignment horizontal="center" vertical="center"/>
    </xf>
    <xf numFmtId="0" fontId="12" fillId="0" borderId="0" xfId="0" applyFont="1" applyBorder="1" applyAlignment="1">
      <alignment horizontal="center" vertical="center"/>
    </xf>
    <xf numFmtId="14" fontId="14" fillId="2" borderId="9" xfId="0" applyNumberFormat="1" applyFont="1" applyFill="1" applyBorder="1" applyAlignment="1">
      <alignment horizontal="center" vertical="center" wrapText="1"/>
    </xf>
    <xf numFmtId="0" fontId="3" fillId="2" borderId="15" xfId="0" applyFont="1" applyFill="1" applyBorder="1" applyAlignment="1">
      <alignment horizontal="center" vertical="center" wrapText="1"/>
    </xf>
    <xf numFmtId="14" fontId="8" fillId="0" borderId="3" xfId="0" applyNumberFormat="1" applyFont="1" applyBorder="1" applyAlignment="1">
      <alignment horizontal="center" vertical="center"/>
    </xf>
    <xf numFmtId="9" fontId="8" fillId="0" borderId="3" xfId="2" applyFont="1" applyBorder="1" applyAlignment="1">
      <alignment horizontal="center" vertical="center" wrapText="1"/>
    </xf>
    <xf numFmtId="0" fontId="8" fillId="0" borderId="3" xfId="0" applyFont="1" applyFill="1" applyBorder="1" applyAlignment="1">
      <alignment horizontal="center" vertical="center" wrapText="1"/>
    </xf>
    <xf numFmtId="0" fontId="8" fillId="2" borderId="3" xfId="0" applyFont="1" applyFill="1" applyBorder="1" applyAlignment="1">
      <alignment horizontal="center" vertical="center" wrapText="1" readingOrder="1"/>
    </xf>
    <xf numFmtId="0" fontId="3" fillId="2" borderId="9"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0" borderId="8" xfId="0" applyFont="1" applyBorder="1" applyAlignment="1">
      <alignment horizontal="center" vertical="center" wrapText="1"/>
    </xf>
    <xf numFmtId="0" fontId="8" fillId="0" borderId="11" xfId="0" applyFont="1" applyBorder="1" applyAlignment="1">
      <alignment horizontal="center" vertical="center" wrapText="1"/>
    </xf>
    <xf numFmtId="0" fontId="3" fillId="2" borderId="57" xfId="0" applyFont="1" applyFill="1" applyBorder="1" applyAlignment="1">
      <alignment vertical="center" wrapText="1"/>
    </xf>
    <xf numFmtId="0" fontId="12" fillId="2" borderId="13"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12" fillId="2" borderId="13" xfId="0" applyFont="1" applyFill="1" applyBorder="1" applyAlignment="1">
      <alignment horizontal="center" vertical="center"/>
    </xf>
    <xf numFmtId="0" fontId="0" fillId="2" borderId="13" xfId="0" applyFill="1" applyBorder="1" applyAlignment="1">
      <alignment horizontal="center" vertical="center"/>
    </xf>
    <xf numFmtId="166" fontId="12" fillId="2" borderId="13" xfId="3" applyFont="1" applyFill="1" applyBorder="1" applyAlignment="1">
      <alignment vertical="center"/>
    </xf>
    <xf numFmtId="14" fontId="14" fillId="2" borderId="13" xfId="0" applyNumberFormat="1" applyFont="1" applyFill="1" applyBorder="1" applyAlignment="1">
      <alignment horizontal="center" vertical="center" wrapText="1"/>
    </xf>
    <xf numFmtId="9" fontId="12" fillId="2" borderId="51" xfId="2" applyFont="1" applyFill="1" applyBorder="1" applyAlignment="1">
      <alignment horizontal="center" vertical="center" wrapText="1"/>
    </xf>
    <xf numFmtId="9" fontId="12" fillId="0" borderId="13" xfId="0" applyNumberFormat="1" applyFont="1" applyFill="1" applyBorder="1" applyAlignment="1">
      <alignment horizontal="center" vertical="center"/>
    </xf>
    <xf numFmtId="0" fontId="12" fillId="2" borderId="10" xfId="0" applyFont="1" applyFill="1" applyBorder="1" applyAlignment="1">
      <alignment vertical="center" wrapText="1"/>
    </xf>
    <xf numFmtId="0" fontId="14" fillId="0" borderId="10" xfId="0" applyFont="1" applyBorder="1" applyAlignment="1">
      <alignment vertical="center" wrapText="1"/>
    </xf>
    <xf numFmtId="9" fontId="3" fillId="0" borderId="7" xfId="2" applyFont="1" applyBorder="1" applyAlignment="1">
      <alignment horizontal="center" vertical="center" wrapText="1"/>
    </xf>
    <xf numFmtId="0" fontId="3" fillId="0" borderId="34" xfId="0" applyFont="1" applyFill="1" applyBorder="1" applyAlignment="1">
      <alignment horizontal="center" vertical="center" wrapText="1"/>
    </xf>
    <xf numFmtId="9" fontId="3" fillId="0" borderId="34" xfId="2" applyFont="1" applyBorder="1" applyAlignment="1">
      <alignment horizontal="center" vertical="center"/>
    </xf>
    <xf numFmtId="9" fontId="3" fillId="0" borderId="34" xfId="2" applyFont="1" applyBorder="1" applyAlignment="1">
      <alignment horizontal="center" vertical="center" wrapText="1"/>
    </xf>
    <xf numFmtId="168" fontId="3" fillId="0" borderId="34" xfId="2" applyNumberFormat="1" applyFont="1" applyBorder="1" applyAlignment="1">
      <alignment horizontal="center" vertical="center"/>
    </xf>
    <xf numFmtId="14" fontId="3" fillId="0" borderId="34" xfId="0" applyNumberFormat="1" applyFont="1" applyBorder="1" applyAlignment="1">
      <alignment horizontal="center" vertical="center"/>
    </xf>
    <xf numFmtId="14" fontId="4" fillId="0" borderId="50" xfId="0" applyNumberFormat="1" applyFont="1" applyBorder="1" applyAlignment="1">
      <alignment horizontal="center" vertical="center"/>
    </xf>
    <xf numFmtId="172" fontId="8" fillId="2" borderId="34" xfId="1" applyNumberFormat="1" applyFont="1" applyFill="1" applyBorder="1" applyAlignment="1">
      <alignment horizontal="center" vertical="center"/>
    </xf>
    <xf numFmtId="9" fontId="9" fillId="2" borderId="34" xfId="0" applyNumberFormat="1" applyFont="1" applyFill="1" applyBorder="1" applyAlignment="1">
      <alignment horizontal="center" vertical="center"/>
    </xf>
    <xf numFmtId="0" fontId="8" fillId="0" borderId="53" xfId="0" applyFont="1" applyBorder="1" applyAlignment="1">
      <alignment horizontal="center" vertical="center" wrapText="1"/>
    </xf>
    <xf numFmtId="168" fontId="3" fillId="0" borderId="34" xfId="2" applyNumberFormat="1" applyFont="1" applyBorder="1" applyAlignment="1">
      <alignment vertical="center"/>
    </xf>
    <xf numFmtId="14" fontId="3" fillId="0" borderId="34" xfId="0" applyNumberFormat="1" applyFont="1" applyBorder="1" applyAlignment="1">
      <alignment vertical="center"/>
    </xf>
    <xf numFmtId="0" fontId="3" fillId="0" borderId="15" xfId="0" applyFont="1" applyFill="1" applyBorder="1" applyAlignment="1">
      <alignment horizontal="center" vertical="center" wrapText="1"/>
    </xf>
    <xf numFmtId="0" fontId="3" fillId="0" borderId="34" xfId="2" applyNumberFormat="1" applyFont="1" applyBorder="1" applyAlignment="1">
      <alignment horizontal="center" vertical="center" wrapText="1"/>
    </xf>
    <xf numFmtId="164" fontId="3" fillId="0" borderId="34" xfId="1" applyNumberFormat="1" applyFont="1" applyBorder="1" applyAlignment="1">
      <alignment horizontal="center" vertical="center"/>
    </xf>
    <xf numFmtId="14" fontId="3" fillId="0" borderId="50" xfId="0" applyNumberFormat="1" applyFont="1" applyBorder="1" applyAlignment="1">
      <alignment horizontal="center" vertical="center"/>
    </xf>
    <xf numFmtId="0" fontId="8" fillId="2" borderId="7" xfId="0" applyFont="1" applyFill="1" applyBorder="1" applyAlignment="1">
      <alignment horizontal="center" vertical="center" wrapText="1" readingOrder="1"/>
    </xf>
    <xf numFmtId="0" fontId="9" fillId="0" borderId="7" xfId="0" applyFont="1" applyFill="1" applyBorder="1" applyAlignment="1">
      <alignment horizontal="center" vertical="center" wrapText="1"/>
    </xf>
    <xf numFmtId="0" fontId="8" fillId="0" borderId="7" xfId="2" applyNumberFormat="1" applyFont="1" applyBorder="1" applyAlignment="1">
      <alignment horizontal="center" vertical="center" wrapText="1"/>
    </xf>
    <xf numFmtId="9" fontId="8" fillId="0" borderId="7" xfId="0" applyNumberFormat="1" applyFont="1" applyFill="1" applyBorder="1" applyAlignment="1">
      <alignment horizontal="center" vertical="center" wrapText="1"/>
    </xf>
    <xf numFmtId="0" fontId="8" fillId="2" borderId="34" xfId="0" applyFont="1" applyFill="1" applyBorder="1" applyAlignment="1">
      <alignment horizontal="center" vertical="center" wrapText="1" readingOrder="1"/>
    </xf>
    <xf numFmtId="9" fontId="8" fillId="0" borderId="34" xfId="2" applyFont="1" applyBorder="1" applyAlignment="1">
      <alignment horizontal="center" vertical="center" wrapText="1"/>
    </xf>
    <xf numFmtId="9" fontId="8" fillId="0" borderId="34" xfId="0" applyNumberFormat="1" applyFont="1" applyFill="1" applyBorder="1" applyAlignment="1">
      <alignment horizontal="center" vertical="center" wrapText="1"/>
    </xf>
    <xf numFmtId="0" fontId="9" fillId="0" borderId="34" xfId="0" applyFont="1" applyFill="1" applyBorder="1" applyAlignment="1">
      <alignment horizontal="center" vertical="center" wrapText="1"/>
    </xf>
    <xf numFmtId="0" fontId="8" fillId="0" borderId="34" xfId="2" applyNumberFormat="1" applyFont="1" applyBorder="1" applyAlignment="1">
      <alignment horizontal="center" vertical="center" wrapText="1"/>
    </xf>
    <xf numFmtId="0" fontId="22" fillId="0" borderId="9" xfId="5" applyFont="1" applyFill="1" applyBorder="1" applyAlignment="1">
      <alignment horizontal="center" vertical="center" wrapText="1"/>
    </xf>
    <xf numFmtId="0" fontId="22" fillId="0" borderId="9" xfId="5" applyFont="1" applyFill="1" applyBorder="1" applyAlignment="1">
      <alignment horizontal="justify" vertical="center" wrapText="1"/>
    </xf>
    <xf numFmtId="14" fontId="22" fillId="0" borderId="9" xfId="5" applyNumberFormat="1" applyFont="1" applyFill="1" applyBorder="1" applyAlignment="1">
      <alignment horizontal="center" vertical="center" wrapText="1"/>
    </xf>
    <xf numFmtId="14" fontId="22" fillId="0" borderId="9" xfId="5" applyNumberFormat="1" applyFont="1" applyFill="1" applyBorder="1" applyAlignment="1">
      <alignment horizontal="center" vertical="center"/>
    </xf>
    <xf numFmtId="9" fontId="22" fillId="0" borderId="9" xfId="5" applyNumberFormat="1" applyFont="1" applyFill="1" applyBorder="1" applyAlignment="1">
      <alignment horizontal="center" vertical="center" wrapText="1"/>
    </xf>
    <xf numFmtId="9" fontId="3" fillId="2" borderId="9" xfId="0" applyNumberFormat="1" applyFont="1" applyFill="1" applyBorder="1" applyAlignment="1">
      <alignment horizontal="center" vertical="center" wrapText="1"/>
    </xf>
    <xf numFmtId="168" fontId="3" fillId="0" borderId="8" xfId="2" applyNumberFormat="1" applyFont="1" applyBorder="1" applyAlignment="1">
      <alignment horizontal="center" vertical="center" wrapText="1"/>
    </xf>
    <xf numFmtId="0" fontId="6" fillId="2" borderId="9"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5" xfId="0" applyFont="1" applyFill="1" applyBorder="1" applyAlignment="1">
      <alignment horizontal="center" vertical="center" wrapText="1"/>
    </xf>
    <xf numFmtId="9" fontId="3" fillId="2" borderId="15" xfId="0" applyNumberFormat="1" applyFont="1" applyFill="1" applyBorder="1" applyAlignment="1">
      <alignment horizontal="center" vertical="center" wrapText="1"/>
    </xf>
    <xf numFmtId="0" fontId="6" fillId="2" borderId="15" xfId="0" applyFont="1" applyFill="1" applyBorder="1" applyAlignment="1">
      <alignment horizontal="center" vertical="center" wrapText="1"/>
    </xf>
    <xf numFmtId="0" fontId="23" fillId="0" borderId="9" xfId="5" applyFont="1" applyBorder="1" applyAlignment="1">
      <alignment horizontal="center" vertical="center" wrapText="1"/>
    </xf>
    <xf numFmtId="9" fontId="23" fillId="0" borderId="9" xfId="5" applyNumberFormat="1" applyFont="1" applyBorder="1" applyAlignment="1">
      <alignment horizontal="center" vertical="center" wrapText="1"/>
    </xf>
    <xf numFmtId="0" fontId="23" fillId="0" borderId="7" xfId="5" applyFont="1" applyBorder="1" applyAlignment="1">
      <alignment horizontal="center" vertical="center" wrapText="1"/>
    </xf>
    <xf numFmtId="9" fontId="23" fillId="0" borderId="8" xfId="5" applyNumberFormat="1" applyFont="1" applyBorder="1" applyAlignment="1">
      <alignment horizontal="center" vertical="center" wrapText="1"/>
    </xf>
    <xf numFmtId="9" fontId="23" fillId="0" borderId="7" xfId="5" applyNumberFormat="1" applyFont="1" applyBorder="1" applyAlignment="1">
      <alignment horizontal="center" vertical="center" wrapText="1"/>
    </xf>
    <xf numFmtId="0" fontId="3" fillId="0" borderId="56" xfId="0" applyFont="1" applyBorder="1" applyAlignment="1">
      <alignment horizontal="center" vertical="center"/>
    </xf>
    <xf numFmtId="9" fontId="23" fillId="0" borderId="51" xfId="5" applyNumberFormat="1" applyFont="1" applyBorder="1" applyAlignment="1">
      <alignment horizontal="center" vertical="center" wrapText="1"/>
    </xf>
    <xf numFmtId="168" fontId="3" fillId="0" borderId="51" xfId="2" applyNumberFormat="1" applyFont="1" applyBorder="1" applyAlignment="1">
      <alignment horizontal="center" vertical="center" wrapText="1"/>
    </xf>
    <xf numFmtId="0" fontId="3" fillId="0" borderId="15" xfId="0" applyFont="1" applyBorder="1" applyAlignment="1">
      <alignment horizontal="center" vertical="center" wrapText="1"/>
    </xf>
    <xf numFmtId="168" fontId="3" fillId="0" borderId="15" xfId="2" applyNumberFormat="1" applyFont="1" applyBorder="1" applyAlignment="1">
      <alignment horizontal="center" vertical="center" wrapText="1"/>
    </xf>
    <xf numFmtId="14" fontId="3" fillId="0" borderId="15" xfId="0" applyNumberFormat="1" applyFont="1" applyBorder="1" applyAlignment="1">
      <alignment horizontal="center" vertical="center"/>
    </xf>
    <xf numFmtId="0" fontId="3" fillId="0" borderId="54" xfId="0" applyFont="1" applyBorder="1" applyAlignment="1">
      <alignment horizontal="center" vertical="center"/>
    </xf>
    <xf numFmtId="0" fontId="3" fillId="2" borderId="18" xfId="0" applyFont="1" applyFill="1" applyBorder="1" applyAlignment="1">
      <alignment vertical="center" wrapText="1"/>
    </xf>
    <xf numFmtId="0" fontId="23" fillId="0" borderId="51" xfId="5" applyFont="1" applyBorder="1" applyAlignment="1">
      <alignment horizontal="center" vertical="center" wrapText="1"/>
    </xf>
    <xf numFmtId="0" fontId="23" fillId="0" borderId="45" xfId="5" applyFont="1" applyBorder="1" applyAlignment="1">
      <alignment horizontal="center" vertical="center" wrapText="1"/>
    </xf>
    <xf numFmtId="0" fontId="23" fillId="0" borderId="57" xfId="5" applyFont="1" applyBorder="1" applyAlignment="1">
      <alignment horizontal="center" vertical="center" wrapText="1"/>
    </xf>
    <xf numFmtId="14" fontId="22" fillId="0" borderId="51" xfId="5" applyNumberFormat="1" applyFont="1" applyFill="1" applyBorder="1" applyAlignment="1">
      <alignment horizontal="center" vertical="center" wrapText="1"/>
    </xf>
    <xf numFmtId="14" fontId="22" fillId="0" borderId="51" xfId="5" applyNumberFormat="1" applyFont="1" applyFill="1" applyBorder="1" applyAlignment="1">
      <alignment horizontal="center" vertical="center"/>
    </xf>
    <xf numFmtId="0" fontId="23" fillId="0" borderId="15" xfId="5" applyFont="1" applyBorder="1" applyAlignment="1">
      <alignment horizontal="center" vertical="center" wrapText="1"/>
    </xf>
    <xf numFmtId="14" fontId="22" fillId="0" borderId="13" xfId="5" applyNumberFormat="1" applyFont="1" applyFill="1" applyBorder="1" applyAlignment="1">
      <alignment horizontal="center" vertical="center" wrapText="1"/>
    </xf>
    <xf numFmtId="14" fontId="22" fillId="0" borderId="13" xfId="5" applyNumberFormat="1" applyFont="1" applyFill="1" applyBorder="1" applyAlignment="1">
      <alignment horizontal="center" vertical="center"/>
    </xf>
    <xf numFmtId="0" fontId="23" fillId="0" borderId="18" xfId="5" applyFont="1" applyBorder="1" applyAlignment="1">
      <alignment horizontal="center" vertical="center" wrapText="1"/>
    </xf>
    <xf numFmtId="14" fontId="14" fillId="2" borderId="51" xfId="0" applyNumberFormat="1" applyFont="1" applyFill="1" applyBorder="1" applyAlignment="1" applyProtection="1">
      <alignment horizontal="center" vertical="center" wrapText="1"/>
      <protection locked="0"/>
    </xf>
    <xf numFmtId="0" fontId="4" fillId="2" borderId="33" xfId="0" applyFont="1" applyFill="1" applyBorder="1" applyAlignment="1">
      <alignment vertical="center" wrapText="1"/>
    </xf>
    <xf numFmtId="14" fontId="8" fillId="0" borderId="51" xfId="0" applyNumberFormat="1" applyFont="1" applyBorder="1" applyAlignment="1">
      <alignment horizontal="center" vertical="center"/>
    </xf>
    <xf numFmtId="0" fontId="8" fillId="0" borderId="51" xfId="0" applyNumberFormat="1" applyFont="1" applyBorder="1" applyAlignment="1">
      <alignment horizontal="center" vertical="center"/>
    </xf>
    <xf numFmtId="0" fontId="8" fillId="0" borderId="33" xfId="0" applyFont="1" applyBorder="1" applyAlignment="1">
      <alignment horizontal="center" vertical="center" wrapText="1"/>
    </xf>
    <xf numFmtId="0" fontId="4" fillId="3" borderId="11" xfId="0" applyFont="1" applyFill="1" applyBorder="1" applyAlignment="1">
      <alignment horizontal="center" vertical="center" wrapText="1"/>
    </xf>
    <xf numFmtId="9" fontId="23" fillId="0" borderId="9" xfId="5" applyNumberFormat="1" applyFont="1" applyFill="1" applyBorder="1" applyAlignment="1">
      <alignment horizontal="center" vertical="center" wrapText="1"/>
    </xf>
    <xf numFmtId="0" fontId="3" fillId="2" borderId="51" xfId="0" applyFont="1" applyFill="1" applyBorder="1" applyAlignment="1">
      <alignment horizontal="center" vertical="center" wrapText="1"/>
    </xf>
    <xf numFmtId="9" fontId="23" fillId="0" borderId="51" xfId="5" applyNumberFormat="1" applyFont="1" applyFill="1" applyBorder="1" applyAlignment="1">
      <alignment horizontal="center" vertical="center" wrapText="1"/>
    </xf>
    <xf numFmtId="0" fontId="22" fillId="0" borderId="51" xfId="5" applyFont="1" applyFill="1" applyBorder="1" applyAlignment="1">
      <alignment horizontal="center" vertical="center" wrapText="1"/>
    </xf>
    <xf numFmtId="9" fontId="3" fillId="2" borderId="51" xfId="2" quotePrefix="1" applyFont="1" applyFill="1" applyBorder="1" applyAlignment="1">
      <alignment horizontal="center" vertical="center" wrapText="1"/>
    </xf>
    <xf numFmtId="168" fontId="3" fillId="2" borderId="51" xfId="2" applyNumberFormat="1" applyFont="1" applyFill="1" applyBorder="1" applyAlignment="1">
      <alignment horizontal="center" vertical="center"/>
    </xf>
    <xf numFmtId="3" fontId="3" fillId="2" borderId="51" xfId="0" applyNumberFormat="1" applyFont="1" applyFill="1" applyBorder="1" applyAlignment="1">
      <alignment horizontal="center" vertical="center"/>
    </xf>
    <xf numFmtId="9" fontId="22" fillId="0" borderId="13" xfId="5" applyNumberFormat="1" applyFont="1" applyFill="1" applyBorder="1" applyAlignment="1">
      <alignment horizontal="center" vertical="center" wrapText="1"/>
    </xf>
    <xf numFmtId="0" fontId="3" fillId="2" borderId="13" xfId="0" quotePrefix="1" applyFont="1" applyFill="1" applyBorder="1" applyAlignment="1">
      <alignment horizontal="center" vertical="center"/>
    </xf>
    <xf numFmtId="9" fontId="22" fillId="0" borderId="51" xfId="5" applyNumberFormat="1" applyFont="1" applyFill="1" applyBorder="1" applyAlignment="1">
      <alignment horizontal="center" vertical="center" wrapText="1"/>
    </xf>
    <xf numFmtId="0" fontId="3" fillId="2" borderId="51" xfId="0" applyFont="1" applyFill="1" applyBorder="1" applyAlignment="1">
      <alignment horizontal="center" vertical="center"/>
    </xf>
    <xf numFmtId="0" fontId="3" fillId="2" borderId="51" xfId="0" quotePrefix="1" applyFont="1" applyFill="1" applyBorder="1" applyAlignment="1">
      <alignment horizontal="center" vertical="center"/>
    </xf>
    <xf numFmtId="0" fontId="14" fillId="0" borderId="9" xfId="0" applyFont="1" applyFill="1" applyBorder="1" applyAlignment="1">
      <alignment horizontal="center" vertical="center" wrapText="1"/>
    </xf>
    <xf numFmtId="0" fontId="12" fillId="0" borderId="46" xfId="0" applyFont="1" applyFill="1" applyBorder="1" applyAlignment="1">
      <alignment horizontal="left" vertical="center" wrapText="1"/>
    </xf>
    <xf numFmtId="9" fontId="3" fillId="2" borderId="3" xfId="0" applyNumberFormat="1" applyFont="1" applyFill="1" applyBorder="1" applyAlignment="1">
      <alignment horizontal="center" vertical="center" wrapText="1"/>
    </xf>
    <xf numFmtId="0" fontId="8" fillId="0" borderId="0" xfId="0" applyFont="1" applyFill="1" applyBorder="1"/>
    <xf numFmtId="0" fontId="16" fillId="0" borderId="19" xfId="0" applyFont="1" applyFill="1" applyBorder="1"/>
    <xf numFmtId="0" fontId="16" fillId="0" borderId="0" xfId="0" applyFont="1" applyFill="1" applyBorder="1"/>
    <xf numFmtId="0" fontId="16" fillId="0" borderId="43" xfId="0" applyFont="1" applyFill="1" applyBorder="1"/>
    <xf numFmtId="9" fontId="9" fillId="0" borderId="34" xfId="0" applyNumberFormat="1" applyFont="1" applyFill="1" applyBorder="1" applyAlignment="1">
      <alignment horizontal="center" vertical="center"/>
    </xf>
    <xf numFmtId="9" fontId="9" fillId="0" borderId="7" xfId="0" applyNumberFormat="1" applyFont="1" applyFill="1" applyBorder="1" applyAlignment="1">
      <alignment horizontal="center" vertical="center"/>
    </xf>
    <xf numFmtId="0" fontId="8" fillId="0" borderId="0" xfId="0" applyFont="1" applyFill="1"/>
    <xf numFmtId="3" fontId="8" fillId="0" borderId="3" xfId="2" applyNumberFormat="1" applyFont="1" applyBorder="1" applyAlignment="1">
      <alignment horizontal="center" vertical="center" wrapText="1"/>
    </xf>
    <xf numFmtId="14" fontId="8" fillId="0" borderId="4" xfId="0" applyNumberFormat="1" applyFont="1" applyBorder="1" applyAlignment="1">
      <alignment horizontal="center" vertical="center"/>
    </xf>
    <xf numFmtId="0" fontId="8" fillId="0" borderId="3" xfId="0" applyNumberFormat="1" applyFont="1" applyBorder="1" applyAlignment="1">
      <alignment horizontal="center" vertical="center"/>
    </xf>
    <xf numFmtId="0" fontId="8" fillId="0" borderId="5" xfId="0" applyFont="1" applyBorder="1" applyAlignment="1">
      <alignment horizontal="center" vertical="center" wrapText="1"/>
    </xf>
    <xf numFmtId="9" fontId="8" fillId="0" borderId="51" xfId="0" applyNumberFormat="1" applyFont="1" applyFill="1" applyBorder="1" applyAlignment="1">
      <alignment vertical="center"/>
    </xf>
    <xf numFmtId="0" fontId="8" fillId="0" borderId="13" xfId="0" applyFont="1" applyBorder="1" applyAlignment="1">
      <alignment vertical="center" wrapText="1"/>
    </xf>
    <xf numFmtId="0" fontId="8" fillId="0" borderId="13" xfId="0" applyNumberFormat="1" applyFont="1" applyBorder="1" applyAlignment="1">
      <alignment horizontal="center" vertical="center"/>
    </xf>
    <xf numFmtId="0" fontId="8" fillId="0" borderId="13" xfId="0" applyFont="1" applyFill="1" applyBorder="1" applyAlignment="1">
      <alignment vertical="center"/>
    </xf>
    <xf numFmtId="0" fontId="9" fillId="0" borderId="44" xfId="0" applyFont="1" applyBorder="1" applyAlignment="1">
      <alignment horizontal="center" vertical="center" wrapText="1"/>
    </xf>
    <xf numFmtId="170" fontId="8" fillId="0" borderId="11" xfId="1" applyNumberFormat="1" applyFont="1" applyBorder="1" applyAlignment="1">
      <alignment vertical="center" wrapText="1"/>
    </xf>
    <xf numFmtId="9" fontId="8" fillId="0" borderId="11" xfId="0" applyNumberFormat="1" applyFont="1" applyFill="1" applyBorder="1" applyAlignment="1">
      <alignment horizontal="center" vertical="center"/>
    </xf>
    <xf numFmtId="9" fontId="8" fillId="0" borderId="34" xfId="0" applyNumberFormat="1" applyFont="1" applyFill="1" applyBorder="1" applyAlignment="1">
      <alignment horizontal="center" vertical="center"/>
    </xf>
    <xf numFmtId="0" fontId="2" fillId="2" borderId="0" xfId="0" applyFont="1" applyFill="1"/>
    <xf numFmtId="0" fontId="3" fillId="0" borderId="51" xfId="0" applyFont="1" applyFill="1" applyBorder="1" applyAlignment="1">
      <alignment horizontal="center" vertical="center" wrapText="1"/>
    </xf>
    <xf numFmtId="0" fontId="3" fillId="0" borderId="8" xfId="0" applyFont="1" applyFill="1" applyBorder="1" applyAlignment="1">
      <alignment horizontal="center" vertical="center" wrapText="1"/>
    </xf>
    <xf numFmtId="9" fontId="23" fillId="2" borderId="13" xfId="5" applyNumberFormat="1" applyFont="1" applyFill="1" applyBorder="1" applyAlignment="1">
      <alignment horizontal="center" vertical="center" wrapText="1"/>
    </xf>
    <xf numFmtId="0" fontId="23" fillId="2" borderId="15" xfId="5" applyFont="1" applyFill="1" applyBorder="1" applyAlignment="1">
      <alignment horizontal="center" vertical="center" wrapText="1"/>
    </xf>
    <xf numFmtId="14" fontId="22" fillId="2" borderId="13" xfId="5" applyNumberFormat="1" applyFont="1" applyFill="1" applyBorder="1" applyAlignment="1">
      <alignment horizontal="center" vertical="center" wrapText="1"/>
    </xf>
    <xf numFmtId="14" fontId="22" fillId="2" borderId="13" xfId="5" applyNumberFormat="1" applyFont="1" applyFill="1" applyBorder="1" applyAlignment="1">
      <alignment horizontal="center" vertical="center"/>
    </xf>
    <xf numFmtId="14" fontId="22" fillId="2" borderId="9" xfId="5" applyNumberFormat="1" applyFont="1" applyFill="1" applyBorder="1" applyAlignment="1">
      <alignment horizontal="center" vertical="center" wrapText="1"/>
    </xf>
    <xf numFmtId="14" fontId="22" fillId="2" borderId="9" xfId="5" applyNumberFormat="1" applyFont="1" applyFill="1" applyBorder="1" applyAlignment="1">
      <alignment horizontal="center" vertical="center"/>
    </xf>
    <xf numFmtId="9" fontId="14" fillId="0" borderId="9" xfId="0" applyNumberFormat="1" applyFont="1" applyFill="1" applyBorder="1" applyAlignment="1">
      <alignment horizontal="center" vertical="center" wrapText="1"/>
    </xf>
    <xf numFmtId="1" fontId="14" fillId="0" borderId="9" xfId="0" applyNumberFormat="1" applyFont="1" applyFill="1" applyBorder="1" applyAlignment="1">
      <alignment horizontal="center" vertical="center" wrapText="1"/>
    </xf>
    <xf numFmtId="1" fontId="12" fillId="2" borderId="9" xfId="1" applyNumberFormat="1" applyFont="1" applyFill="1" applyBorder="1" applyAlignment="1">
      <alignment horizontal="center" vertical="center"/>
    </xf>
    <xf numFmtId="168" fontId="14" fillId="2" borderId="9" xfId="2" applyNumberFormat="1" applyFont="1" applyFill="1" applyBorder="1" applyAlignment="1">
      <alignment horizontal="center" vertical="center"/>
    </xf>
    <xf numFmtId="0" fontId="4" fillId="0" borderId="51" xfId="0" applyFont="1" applyFill="1" applyBorder="1" applyAlignment="1">
      <alignment horizontal="center" vertical="center" wrapText="1"/>
    </xf>
    <xf numFmtId="0" fontId="4" fillId="0" borderId="9" xfId="0" applyFont="1" applyFill="1" applyBorder="1" applyAlignment="1">
      <alignment horizontal="center" vertical="center" wrapText="1"/>
    </xf>
    <xf numFmtId="9" fontId="4" fillId="0" borderId="9" xfId="2" applyNumberFormat="1" applyFont="1" applyBorder="1" applyAlignment="1">
      <alignment horizontal="center" vertical="center" wrapText="1"/>
    </xf>
    <xf numFmtId="165" fontId="4" fillId="0" borderId="9" xfId="2" applyNumberFormat="1" applyFont="1" applyBorder="1" applyAlignment="1">
      <alignment horizontal="center" vertical="center"/>
    </xf>
    <xf numFmtId="14" fontId="4" fillId="0" borderId="9" xfId="0" applyNumberFormat="1" applyFont="1" applyBorder="1" applyAlignment="1">
      <alignment horizontal="center" vertical="center"/>
    </xf>
    <xf numFmtId="9" fontId="4" fillId="0" borderId="51" xfId="2" applyNumberFormat="1" applyFont="1" applyBorder="1" applyAlignment="1">
      <alignment horizontal="center" vertical="center" wrapText="1"/>
    </xf>
    <xf numFmtId="165" fontId="4" fillId="0" borderId="51" xfId="2" applyNumberFormat="1" applyFont="1" applyBorder="1" applyAlignment="1">
      <alignment horizontal="center" vertical="center"/>
    </xf>
    <xf numFmtId="14" fontId="4" fillId="0" borderId="51" xfId="0" applyNumberFormat="1" applyFont="1" applyBorder="1" applyAlignment="1">
      <alignment horizontal="center" vertical="center"/>
    </xf>
    <xf numFmtId="0" fontId="4" fillId="0" borderId="7" xfId="0" applyFont="1" applyFill="1" applyBorder="1" applyAlignment="1">
      <alignment horizontal="center" vertical="center" wrapText="1"/>
    </xf>
    <xf numFmtId="1" fontId="4" fillId="0" borderId="7" xfId="1" applyNumberFormat="1" applyFont="1" applyBorder="1" applyAlignment="1">
      <alignment horizontal="center" vertical="center" wrapText="1"/>
    </xf>
    <xf numFmtId="9" fontId="4" fillId="0" borderId="7" xfId="2" applyFont="1" applyBorder="1" applyAlignment="1">
      <alignment horizontal="center" vertical="center" wrapText="1"/>
    </xf>
    <xf numFmtId="165" fontId="4" fillId="0" borderId="7" xfId="2" applyNumberFormat="1" applyFont="1" applyBorder="1" applyAlignment="1">
      <alignment horizontal="center" vertical="center"/>
    </xf>
    <xf numFmtId="14" fontId="4" fillId="0" borderId="7" xfId="0" applyNumberFormat="1" applyFont="1" applyBorder="1" applyAlignment="1">
      <alignment horizontal="center" vertical="center"/>
    </xf>
    <xf numFmtId="14" fontId="4" fillId="0" borderId="41" xfId="0" applyNumberFormat="1" applyFont="1" applyBorder="1" applyAlignment="1">
      <alignment horizontal="center" vertical="center"/>
    </xf>
    <xf numFmtId="0" fontId="4" fillId="0" borderId="13" xfId="0" applyFont="1" applyFill="1" applyBorder="1" applyAlignment="1">
      <alignment horizontal="center" vertical="center" wrapText="1"/>
    </xf>
    <xf numFmtId="0" fontId="4" fillId="0" borderId="13" xfId="0" applyFont="1" applyBorder="1" applyAlignment="1">
      <alignment horizontal="center" vertical="center" wrapText="1"/>
    </xf>
    <xf numFmtId="9" fontId="4" fillId="0" borderId="13" xfId="2" applyFont="1" applyBorder="1" applyAlignment="1">
      <alignment horizontal="center" vertical="center" wrapText="1"/>
    </xf>
    <xf numFmtId="165" fontId="4" fillId="0" borderId="13" xfId="2" applyNumberFormat="1" applyFont="1" applyBorder="1" applyAlignment="1">
      <alignment horizontal="center" vertical="center"/>
    </xf>
    <xf numFmtId="14" fontId="4" fillId="0" borderId="13" xfId="0" applyNumberFormat="1" applyFont="1" applyBorder="1" applyAlignment="1">
      <alignment horizontal="center" vertical="center"/>
    </xf>
    <xf numFmtId="9" fontId="3" fillId="0" borderId="15" xfId="2" applyNumberFormat="1" applyFont="1" applyBorder="1" applyAlignment="1">
      <alignment horizontal="center" vertical="center" wrapText="1"/>
    </xf>
    <xf numFmtId="0" fontId="4" fillId="0" borderId="7" xfId="0" applyFont="1" applyBorder="1" applyAlignment="1">
      <alignment vertical="center" wrapText="1"/>
    </xf>
    <xf numFmtId="9" fontId="4" fillId="0" borderId="13" xfId="1" applyNumberFormat="1" applyFont="1" applyBorder="1" applyAlignment="1">
      <alignment horizontal="center" vertical="center" wrapText="1"/>
    </xf>
    <xf numFmtId="0" fontId="4" fillId="0" borderId="17" xfId="0" applyFont="1" applyFill="1" applyBorder="1" applyAlignment="1" applyProtection="1">
      <alignment horizontal="center" vertical="center" wrapText="1"/>
      <protection locked="0"/>
    </xf>
    <xf numFmtId="0" fontId="8" fillId="2" borderId="54" xfId="0" applyFont="1" applyFill="1" applyBorder="1" applyAlignment="1">
      <alignment horizontal="center" vertical="center" wrapText="1"/>
    </xf>
    <xf numFmtId="0" fontId="8" fillId="2" borderId="37" xfId="0" applyFont="1" applyFill="1" applyBorder="1" applyAlignment="1">
      <alignment horizontal="center" vertical="center" wrapText="1"/>
    </xf>
    <xf numFmtId="0" fontId="9" fillId="2" borderId="55" xfId="0" applyFont="1" applyFill="1" applyBorder="1" applyAlignment="1">
      <alignment horizontal="center" vertical="center" wrapText="1"/>
    </xf>
    <xf numFmtId="0" fontId="8" fillId="2" borderId="39" xfId="0" applyFont="1" applyFill="1" applyBorder="1" applyAlignment="1">
      <alignment horizontal="center" vertical="center" wrapText="1"/>
    </xf>
    <xf numFmtId="9" fontId="3" fillId="2" borderId="7" xfId="0" applyNumberFormat="1" applyFont="1" applyFill="1" applyBorder="1" applyAlignment="1">
      <alignment horizontal="center" vertical="center" wrapText="1"/>
    </xf>
    <xf numFmtId="0" fontId="3" fillId="2" borderId="18" xfId="0" applyFont="1" applyFill="1" applyBorder="1" applyAlignment="1">
      <alignment horizontal="center" vertical="center" wrapText="1"/>
    </xf>
    <xf numFmtId="9" fontId="12" fillId="0" borderId="9" xfId="0" applyNumberFormat="1" applyFont="1" applyBorder="1" applyAlignment="1">
      <alignment horizontal="center" vertical="center"/>
    </xf>
    <xf numFmtId="0" fontId="3" fillId="2" borderId="44" xfId="0" applyFont="1" applyFill="1" applyBorder="1" applyAlignment="1">
      <alignment vertical="center" wrapText="1"/>
    </xf>
    <xf numFmtId="0" fontId="3" fillId="0" borderId="34"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10" xfId="0" applyFont="1" applyBorder="1" applyAlignment="1">
      <alignment horizontal="center" vertical="center" wrapText="1"/>
    </xf>
    <xf numFmtId="9" fontId="8" fillId="0" borderId="9" xfId="0" applyNumberFormat="1" applyFont="1" applyFill="1" applyBorder="1" applyAlignment="1">
      <alignment horizontal="center" vertical="center"/>
    </xf>
    <xf numFmtId="9" fontId="9" fillId="0" borderId="3" xfId="0" applyNumberFormat="1" applyFont="1" applyFill="1" applyBorder="1" applyAlignment="1">
      <alignment horizontal="center" vertical="center"/>
    </xf>
    <xf numFmtId="0" fontId="12" fillId="0" borderId="9" xfId="0" applyFont="1" applyBorder="1" applyAlignment="1">
      <alignment vertical="center" wrapText="1"/>
    </xf>
    <xf numFmtId="0" fontId="14" fillId="0" borderId="9" xfId="0" applyFont="1" applyBorder="1" applyAlignment="1">
      <alignment vertical="center" wrapText="1"/>
    </xf>
    <xf numFmtId="9" fontId="8" fillId="0" borderId="9" xfId="0" applyNumberFormat="1" applyFont="1" applyFill="1" applyBorder="1" applyAlignment="1">
      <alignment vertical="center"/>
    </xf>
    <xf numFmtId="9" fontId="9" fillId="2" borderId="34" xfId="0" applyNumberFormat="1" applyFont="1" applyFill="1" applyBorder="1" applyAlignment="1">
      <alignment horizontal="center" vertical="center" wrapText="1"/>
    </xf>
    <xf numFmtId="0" fontId="8" fillId="0" borderId="47" xfId="0" applyFont="1" applyBorder="1" applyAlignment="1">
      <alignment horizontal="center" vertical="center" wrapText="1"/>
    </xf>
    <xf numFmtId="9" fontId="0" fillId="2" borderId="51" xfId="0" applyNumberFormat="1" applyFill="1" applyBorder="1" applyAlignment="1">
      <alignment horizontal="center" vertical="center"/>
    </xf>
    <xf numFmtId="5" fontId="3" fillId="0" borderId="9" xfId="17" applyNumberFormat="1" applyFont="1" applyBorder="1" applyAlignment="1">
      <alignment vertical="center"/>
    </xf>
    <xf numFmtId="0" fontId="3" fillId="0" borderId="9" xfId="0" applyFont="1" applyBorder="1" applyAlignment="1">
      <alignment vertical="center" wrapText="1"/>
    </xf>
    <xf numFmtId="0" fontId="12" fillId="0" borderId="10" xfId="0" applyFont="1" applyBorder="1" applyAlignment="1">
      <alignment horizontal="center" vertical="center" wrapText="1"/>
    </xf>
    <xf numFmtId="14" fontId="20" fillId="0" borderId="0" xfId="0" applyNumberFormat="1" applyFont="1" applyBorder="1" applyAlignment="1">
      <alignment horizontal="center" vertical="center"/>
    </xf>
    <xf numFmtId="0" fontId="14" fillId="0" borderId="9" xfId="0" applyFont="1" applyBorder="1" applyAlignment="1">
      <alignment horizontal="center" vertical="center" wrapText="1"/>
    </xf>
    <xf numFmtId="14" fontId="14" fillId="0" borderId="9" xfId="0" applyNumberFormat="1" applyFont="1" applyBorder="1" applyAlignment="1">
      <alignment horizontal="center" vertical="center"/>
    </xf>
    <xf numFmtId="9" fontId="14" fillId="0" borderId="9" xfId="0" applyNumberFormat="1" applyFont="1" applyFill="1" applyBorder="1" applyAlignment="1">
      <alignment horizontal="center" vertical="center"/>
    </xf>
    <xf numFmtId="1" fontId="14" fillId="2" borderId="9" xfId="1" applyNumberFormat="1" applyFont="1" applyFill="1" applyBorder="1" applyAlignment="1">
      <alignment horizontal="center" vertical="center" wrapText="1"/>
    </xf>
    <xf numFmtId="1" fontId="14" fillId="0" borderId="9" xfId="1" applyNumberFormat="1" applyFont="1" applyBorder="1" applyAlignment="1">
      <alignment horizontal="center" vertical="center" wrapText="1"/>
    </xf>
    <xf numFmtId="168" fontId="14" fillId="0" borderId="9" xfId="1" applyNumberFormat="1" applyFont="1" applyFill="1" applyBorder="1" applyAlignment="1">
      <alignment horizontal="center" vertical="center"/>
    </xf>
    <xf numFmtId="9" fontId="14" fillId="0" borderId="9" xfId="0" applyNumberFormat="1" applyFont="1" applyBorder="1" applyAlignment="1">
      <alignment horizontal="center" vertical="center"/>
    </xf>
    <xf numFmtId="0" fontId="14" fillId="0" borderId="10" xfId="0" applyFont="1" applyBorder="1" applyAlignment="1">
      <alignment horizontal="center" vertical="center" wrapText="1"/>
    </xf>
    <xf numFmtId="9" fontId="23" fillId="0" borderId="15" xfId="5" applyNumberFormat="1" applyFont="1" applyBorder="1" applyAlignment="1">
      <alignment horizontal="center" vertical="center" wrapText="1"/>
    </xf>
    <xf numFmtId="9" fontId="8" fillId="0" borderId="15" xfId="0" applyNumberFormat="1" applyFont="1" applyBorder="1" applyAlignment="1">
      <alignment horizontal="center" vertical="center"/>
    </xf>
    <xf numFmtId="9" fontId="8" fillId="0" borderId="51" xfId="0" applyNumberFormat="1" applyFont="1" applyBorder="1" applyAlignment="1">
      <alignment horizontal="center" vertical="center"/>
    </xf>
    <xf numFmtId="9" fontId="8" fillId="0" borderId="8" xfId="0" applyNumberFormat="1" applyFont="1" applyBorder="1" applyAlignment="1">
      <alignment horizontal="center" vertical="center"/>
    </xf>
    <xf numFmtId="0" fontId="3" fillId="2" borderId="45" xfId="0" applyFont="1" applyFill="1" applyBorder="1" applyAlignment="1">
      <alignment horizontal="center" vertical="center" wrapText="1"/>
    </xf>
    <xf numFmtId="0" fontId="12" fillId="2" borderId="9" xfId="0" applyFont="1" applyFill="1" applyBorder="1" applyAlignment="1">
      <alignment vertical="center" wrapText="1"/>
    </xf>
    <xf numFmtId="0" fontId="3" fillId="2" borderId="52"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13" xfId="0" applyFont="1" applyFill="1" applyBorder="1" applyAlignment="1" applyProtection="1">
      <alignment horizontal="center" vertical="center" wrapText="1"/>
      <protection locked="0"/>
    </xf>
    <xf numFmtId="0" fontId="23" fillId="5" borderId="46" xfId="5" applyFont="1" applyFill="1" applyBorder="1" applyAlignment="1">
      <alignment horizontal="justify" vertical="center" wrapText="1"/>
    </xf>
    <xf numFmtId="0" fontId="23" fillId="2" borderId="46" xfId="5" applyFont="1" applyFill="1" applyBorder="1" applyAlignment="1">
      <alignment horizontal="justify" vertical="center" wrapText="1"/>
    </xf>
    <xf numFmtId="0" fontId="23" fillId="2" borderId="31" xfId="5" applyFont="1" applyFill="1" applyBorder="1" applyAlignment="1">
      <alignment horizontal="justify" vertical="center" wrapText="1"/>
    </xf>
    <xf numFmtId="1" fontId="12" fillId="2" borderId="9" xfId="1" applyNumberFormat="1" applyFont="1" applyFill="1" applyBorder="1" applyAlignment="1">
      <alignment horizontal="center" vertical="center" wrapText="1"/>
    </xf>
    <xf numFmtId="0" fontId="12" fillId="2" borderId="9" xfId="0" applyFont="1" applyFill="1" applyBorder="1" applyAlignment="1">
      <alignment horizontal="center" vertical="center"/>
    </xf>
    <xf numFmtId="0" fontId="12" fillId="0" borderId="27" xfId="0" applyFont="1" applyFill="1" applyBorder="1" applyAlignment="1">
      <alignment horizontal="center" vertical="center" textRotation="90" wrapText="1"/>
    </xf>
    <xf numFmtId="0" fontId="9" fillId="0" borderId="3"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14" fillId="0" borderId="39" xfId="0" applyFont="1" applyFill="1" applyBorder="1" applyAlignment="1" applyProtection="1">
      <alignment horizontal="center" vertical="center" textRotation="90" wrapText="1"/>
      <protection locked="0"/>
    </xf>
    <xf numFmtId="0" fontId="12" fillId="0" borderId="39" xfId="0" applyFont="1" applyFill="1" applyBorder="1" applyAlignment="1">
      <alignment horizontal="center" vertical="center" textRotation="90" wrapText="1"/>
    </xf>
    <xf numFmtId="0" fontId="14" fillId="0" borderId="61" xfId="0" applyFont="1" applyFill="1" applyBorder="1" applyAlignment="1" applyProtection="1">
      <alignment horizontal="center" vertical="center" textRotation="90" wrapText="1"/>
      <protection locked="0"/>
    </xf>
    <xf numFmtId="0" fontId="14" fillId="0" borderId="63" xfId="0" applyFont="1" applyFill="1" applyBorder="1" applyAlignment="1" applyProtection="1">
      <alignment horizontal="center" vertical="center" textRotation="90" wrapText="1"/>
      <protection locked="0"/>
    </xf>
    <xf numFmtId="0" fontId="14" fillId="0" borderId="27" xfId="0" applyFont="1" applyFill="1" applyBorder="1" applyAlignment="1" applyProtection="1">
      <alignment horizontal="center" vertical="center" textRotation="90" wrapText="1"/>
      <protection locked="0"/>
    </xf>
    <xf numFmtId="0" fontId="13" fillId="3" borderId="11" xfId="0" applyFont="1" applyFill="1" applyBorder="1" applyAlignment="1">
      <alignment horizontal="center" vertical="center" wrapText="1"/>
    </xf>
    <xf numFmtId="0" fontId="12" fillId="0" borderId="9" xfId="0" applyFont="1" applyFill="1" applyBorder="1" applyAlignment="1" applyProtection="1">
      <alignment horizontal="center" vertical="center" wrapText="1"/>
      <protection locked="0"/>
    </xf>
    <xf numFmtId="9" fontId="12" fillId="2" borderId="9" xfId="2" applyFont="1" applyFill="1" applyBorder="1" applyAlignment="1">
      <alignment horizontal="center" vertical="center" wrapText="1"/>
    </xf>
    <xf numFmtId="14" fontId="14" fillId="2" borderId="9" xfId="0" applyNumberFormat="1" applyFont="1" applyFill="1" applyBorder="1" applyAlignment="1" applyProtection="1">
      <alignment horizontal="center" vertical="center" wrapText="1"/>
      <protection locked="0"/>
    </xf>
    <xf numFmtId="1" fontId="12" fillId="0" borderId="9" xfId="2" applyNumberFormat="1" applyFont="1" applyBorder="1" applyAlignment="1">
      <alignment horizontal="center" vertical="center" wrapText="1"/>
    </xf>
    <xf numFmtId="0" fontId="14" fillId="2" borderId="9" xfId="5" applyFill="1" applyBorder="1" applyAlignment="1">
      <alignment horizontal="center" vertical="center"/>
    </xf>
    <xf numFmtId="165" fontId="12" fillId="0" borderId="9" xfId="2" applyNumberFormat="1" applyFont="1" applyFill="1" applyBorder="1" applyAlignment="1">
      <alignment horizontal="center" vertical="center"/>
    </xf>
    <xf numFmtId="0" fontId="14" fillId="2" borderId="9" xfId="0" applyFont="1" applyFill="1" applyBorder="1" applyAlignment="1" applyProtection="1">
      <alignment horizontal="center" vertical="center" wrapText="1"/>
      <protection locked="0"/>
    </xf>
    <xf numFmtId="0" fontId="14" fillId="2" borderId="9" xfId="0" applyFont="1" applyFill="1" applyBorder="1" applyAlignment="1" applyProtection="1">
      <alignment vertical="center" wrapText="1"/>
      <protection locked="0"/>
    </xf>
    <xf numFmtId="165" fontId="14" fillId="0" borderId="9" xfId="2" applyNumberFormat="1" applyFont="1" applyFill="1" applyBorder="1" applyAlignment="1">
      <alignment horizontal="center" vertical="center"/>
    </xf>
    <xf numFmtId="9" fontId="19" fillId="2" borderId="9" xfId="0" applyNumberFormat="1" applyFont="1" applyFill="1" applyBorder="1" applyAlignment="1">
      <alignment horizontal="center" vertical="center"/>
    </xf>
    <xf numFmtId="9" fontId="12" fillId="2" borderId="9" xfId="0" applyNumberFormat="1" applyFont="1" applyFill="1" applyBorder="1" applyAlignment="1" applyProtection="1">
      <alignment horizontal="center" vertical="center" wrapText="1"/>
      <protection locked="0"/>
    </xf>
    <xf numFmtId="0" fontId="12" fillId="2" borderId="9" xfId="0" applyFont="1" applyFill="1" applyBorder="1" applyAlignment="1" applyProtection="1">
      <alignment vertical="center" wrapText="1"/>
      <protection locked="0"/>
    </xf>
    <xf numFmtId="0" fontId="12" fillId="2" borderId="9" xfId="0" applyFont="1" applyFill="1" applyBorder="1" applyAlignment="1" applyProtection="1">
      <alignment horizontal="center" vertical="center" wrapText="1"/>
      <protection locked="0"/>
    </xf>
    <xf numFmtId="1" fontId="20" fillId="0" borderId="9" xfId="2" applyNumberFormat="1" applyFont="1" applyBorder="1" applyAlignment="1">
      <alignment horizontal="center" vertical="center"/>
    </xf>
    <xf numFmtId="0" fontId="14" fillId="2" borderId="9" xfId="5" applyFill="1" applyBorder="1" applyAlignment="1" applyProtection="1">
      <alignment horizontal="center" vertical="center"/>
      <protection locked="0"/>
    </xf>
    <xf numFmtId="0" fontId="14" fillId="0" borderId="9" xfId="0" applyFont="1" applyFill="1" applyBorder="1" applyAlignment="1">
      <alignment vertical="center" wrapText="1"/>
    </xf>
    <xf numFmtId="0" fontId="14" fillId="2" borderId="9" xfId="0" applyFont="1" applyFill="1" applyBorder="1" applyAlignment="1">
      <alignment vertical="center" wrapText="1"/>
    </xf>
    <xf numFmtId="0" fontId="14" fillId="0" borderId="9" xfId="0" applyFont="1" applyBorder="1" applyAlignment="1">
      <alignment horizontal="center" vertical="center"/>
    </xf>
    <xf numFmtId="0" fontId="14" fillId="0" borderId="9" xfId="0" applyFont="1" applyBorder="1"/>
    <xf numFmtId="0" fontId="4" fillId="2" borderId="9" xfId="0" applyFont="1" applyFill="1" applyBorder="1" applyAlignment="1">
      <alignment horizontal="center" vertical="center"/>
    </xf>
    <xf numFmtId="0" fontId="14" fillId="0" borderId="9" xfId="0" applyFont="1" applyBorder="1" applyAlignment="1">
      <alignment horizontal="center" wrapText="1"/>
    </xf>
    <xf numFmtId="168" fontId="12" fillId="0" borderId="9" xfId="2" applyNumberFormat="1" applyFont="1" applyFill="1" applyBorder="1" applyAlignment="1">
      <alignment horizontal="center" vertical="center"/>
    </xf>
    <xf numFmtId="1" fontId="14" fillId="0" borderId="9" xfId="1" applyNumberFormat="1" applyFont="1" applyBorder="1" applyAlignment="1">
      <alignment horizontal="center" vertical="center"/>
    </xf>
    <xf numFmtId="168" fontId="14" fillId="0" borderId="9" xfId="2" applyNumberFormat="1" applyFont="1" applyFill="1" applyBorder="1" applyAlignment="1">
      <alignment horizontal="center" vertical="center"/>
    </xf>
    <xf numFmtId="0" fontId="12" fillId="0" borderId="9" xfId="0" applyFont="1" applyBorder="1" applyAlignment="1">
      <alignment horizontal="center" vertical="center"/>
    </xf>
    <xf numFmtId="0" fontId="12" fillId="0" borderId="9" xfId="0" applyFont="1" applyBorder="1"/>
    <xf numFmtId="168" fontId="12" fillId="2" borderId="9" xfId="1" applyNumberFormat="1" applyFont="1" applyFill="1" applyBorder="1" applyAlignment="1">
      <alignment horizontal="center" vertical="center"/>
    </xf>
    <xf numFmtId="168" fontId="12" fillId="2" borderId="9" xfId="2" applyNumberFormat="1" applyFont="1" applyFill="1" applyBorder="1" applyAlignment="1">
      <alignment horizontal="center" vertical="center"/>
    </xf>
    <xf numFmtId="14" fontId="12" fillId="2" borderId="9" xfId="0" applyNumberFormat="1" applyFont="1" applyFill="1" applyBorder="1" applyAlignment="1">
      <alignment horizontal="center" vertical="center"/>
    </xf>
    <xf numFmtId="165" fontId="12" fillId="2" borderId="9" xfId="3" applyNumberFormat="1" applyFont="1" applyFill="1" applyBorder="1" applyAlignment="1">
      <alignment vertical="center"/>
    </xf>
    <xf numFmtId="0" fontId="12" fillId="0" borderId="29" xfId="0" applyFont="1" applyFill="1" applyBorder="1" applyAlignment="1" applyProtection="1">
      <alignment horizontal="center" vertical="center" wrapText="1"/>
      <protection locked="0"/>
    </xf>
    <xf numFmtId="1" fontId="12" fillId="2" borderId="51" xfId="2" applyNumberFormat="1" applyFont="1" applyFill="1" applyBorder="1" applyAlignment="1">
      <alignment horizontal="center" vertical="center"/>
    </xf>
    <xf numFmtId="9" fontId="12" fillId="2" borderId="51" xfId="2" applyFont="1" applyFill="1" applyBorder="1" applyAlignment="1">
      <alignment horizontal="center" vertical="top" wrapText="1"/>
    </xf>
    <xf numFmtId="165" fontId="12" fillId="2" borderId="51" xfId="2" applyNumberFormat="1" applyFont="1" applyFill="1" applyBorder="1" applyAlignment="1">
      <alignment horizontal="center" vertical="center"/>
    </xf>
    <xf numFmtId="9" fontId="15" fillId="2" borderId="51" xfId="0" applyNumberFormat="1" applyFont="1" applyFill="1" applyBorder="1" applyAlignment="1">
      <alignment horizontal="center" vertical="center"/>
    </xf>
    <xf numFmtId="9" fontId="15" fillId="0" borderId="51" xfId="0" applyNumberFormat="1" applyFont="1" applyFill="1" applyBorder="1" applyAlignment="1">
      <alignment horizontal="center" vertical="center"/>
    </xf>
    <xf numFmtId="0" fontId="15" fillId="0" borderId="45" xfId="0" applyFont="1" applyBorder="1" applyAlignment="1">
      <alignment vertical="center" wrapText="1"/>
    </xf>
    <xf numFmtId="0" fontId="12" fillId="0" borderId="46" xfId="0" applyFont="1" applyFill="1" applyBorder="1" applyAlignment="1">
      <alignment horizontal="center" vertical="center" wrapText="1"/>
    </xf>
    <xf numFmtId="0" fontId="12" fillId="0" borderId="10" xfId="0" applyFont="1" applyBorder="1" applyAlignment="1">
      <alignment vertical="center" wrapText="1"/>
    </xf>
    <xf numFmtId="0" fontId="12" fillId="0" borderId="46" xfId="0" applyFont="1" applyFill="1" applyBorder="1" applyAlignment="1" applyProtection="1">
      <alignment horizontal="center" vertical="center" wrapText="1"/>
      <protection locked="0"/>
    </xf>
    <xf numFmtId="0" fontId="14" fillId="0" borderId="46" xfId="0" applyFont="1" applyFill="1" applyBorder="1" applyAlignment="1" applyProtection="1">
      <alignment vertical="center" wrapText="1"/>
      <protection locked="0"/>
    </xf>
    <xf numFmtId="0" fontId="12" fillId="2" borderId="10" xfId="0" applyFont="1" applyFill="1" applyBorder="1" applyAlignment="1" applyProtection="1">
      <alignment vertical="center" wrapText="1"/>
      <protection locked="0"/>
    </xf>
    <xf numFmtId="0" fontId="12" fillId="0" borderId="46" xfId="0" applyFont="1" applyFill="1" applyBorder="1" applyAlignment="1" applyProtection="1">
      <alignment vertical="center" wrapText="1"/>
      <protection locked="0"/>
    </xf>
    <xf numFmtId="0" fontId="0" fillId="0" borderId="10" xfId="0" applyBorder="1" applyAlignment="1">
      <alignment vertical="center" wrapText="1"/>
    </xf>
    <xf numFmtId="0" fontId="14" fillId="0" borderId="46" xfId="0" applyFont="1" applyFill="1" applyBorder="1" applyAlignment="1">
      <alignment horizontal="left" vertical="center" wrapText="1"/>
    </xf>
    <xf numFmtId="0" fontId="14" fillId="0" borderId="46" xfId="0" applyFont="1" applyFill="1" applyBorder="1" applyAlignment="1">
      <alignment vertical="center" wrapText="1"/>
    </xf>
    <xf numFmtId="0" fontId="14" fillId="2" borderId="10" xfId="0" applyFont="1" applyFill="1" applyBorder="1" applyAlignment="1">
      <alignment vertical="center" wrapText="1"/>
    </xf>
    <xf numFmtId="0" fontId="14" fillId="0" borderId="46" xfId="0" applyFont="1" applyBorder="1" applyAlignment="1">
      <alignment vertical="center" wrapText="1"/>
    </xf>
    <xf numFmtId="0" fontId="12" fillId="0" borderId="46" xfId="0" applyFont="1" applyFill="1" applyBorder="1" applyAlignment="1">
      <alignment vertical="center" wrapText="1"/>
    </xf>
    <xf numFmtId="9" fontId="12" fillId="0" borderId="10" xfId="0" applyNumberFormat="1" applyFont="1" applyBorder="1" applyAlignment="1">
      <alignment horizontal="center" vertical="center" wrapText="1"/>
    </xf>
    <xf numFmtId="0" fontId="14" fillId="2" borderId="46" xfId="0" applyFont="1" applyFill="1" applyBorder="1" applyAlignment="1">
      <alignment horizontal="left" vertical="center" wrapText="1"/>
    </xf>
    <xf numFmtId="0" fontId="14" fillId="0" borderId="31" xfId="0" applyFont="1" applyFill="1" applyBorder="1" applyAlignment="1">
      <alignment horizontal="left" vertical="center" wrapText="1"/>
    </xf>
    <xf numFmtId="9" fontId="12" fillId="2" borderId="13" xfId="0" applyNumberFormat="1" applyFont="1" applyFill="1" applyBorder="1" applyAlignment="1">
      <alignment horizontal="center" vertical="center"/>
    </xf>
    <xf numFmtId="9" fontId="15" fillId="2" borderId="13" xfId="0" applyNumberFormat="1" applyFont="1" applyFill="1" applyBorder="1" applyAlignment="1">
      <alignment horizontal="center" vertical="center"/>
    </xf>
    <xf numFmtId="0" fontId="14" fillId="0" borderId="44" xfId="0" applyFont="1" applyBorder="1" applyAlignment="1">
      <alignment horizontal="center" vertical="center" wrapText="1"/>
    </xf>
    <xf numFmtId="0" fontId="3" fillId="0" borderId="9"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23" fillId="0" borderId="9" xfId="5"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14" fillId="0" borderId="34"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4" fillId="0" borderId="52" xfId="0" applyFont="1" applyFill="1" applyBorder="1" applyAlignment="1">
      <alignment horizontal="center" vertical="center" wrapText="1"/>
    </xf>
    <xf numFmtId="0" fontId="8" fillId="0" borderId="29" xfId="0" applyFont="1" applyFill="1" applyBorder="1" applyAlignment="1">
      <alignment vertical="center" wrapText="1"/>
    </xf>
    <xf numFmtId="0" fontId="8" fillId="0" borderId="46" xfId="0" applyFont="1" applyFill="1" applyBorder="1" applyAlignment="1">
      <alignment vertical="center" wrapText="1"/>
    </xf>
    <xf numFmtId="0" fontId="8" fillId="0" borderId="31" xfId="0" applyFont="1" applyFill="1" applyBorder="1" applyAlignment="1">
      <alignment horizontal="center" vertical="center" wrapText="1"/>
    </xf>
    <xf numFmtId="0" fontId="8" fillId="0" borderId="46" xfId="0" applyFont="1" applyFill="1" applyBorder="1" applyAlignment="1">
      <alignment horizontal="center" vertical="center" wrapText="1"/>
    </xf>
    <xf numFmtId="0" fontId="8" fillId="0" borderId="28" xfId="0" applyFont="1" applyFill="1" applyBorder="1" applyAlignment="1">
      <alignment vertical="center" wrapText="1"/>
    </xf>
    <xf numFmtId="0" fontId="8" fillId="0" borderId="52" xfId="0" applyFont="1" applyFill="1" applyBorder="1" applyAlignment="1">
      <alignment horizontal="center" vertical="center" wrapText="1"/>
    </xf>
    <xf numFmtId="0" fontId="3" fillId="0" borderId="52" xfId="0" applyFont="1" applyFill="1" applyBorder="1" applyAlignment="1">
      <alignment vertical="center" wrapText="1"/>
    </xf>
    <xf numFmtId="1" fontId="12" fillId="2" borderId="9" xfId="1" applyNumberFormat="1" applyFont="1" applyFill="1" applyBorder="1" applyAlignment="1">
      <alignment horizontal="center" vertical="center" wrapText="1"/>
    </xf>
    <xf numFmtId="1" fontId="12" fillId="2" borderId="13" xfId="1" applyNumberFormat="1" applyFont="1" applyFill="1" applyBorder="1" applyAlignment="1">
      <alignment horizontal="center" vertical="center" wrapText="1"/>
    </xf>
    <xf numFmtId="0" fontId="2" fillId="2" borderId="26" xfId="0" applyFont="1" applyFill="1" applyBorder="1" applyAlignment="1">
      <alignment horizontal="left"/>
    </xf>
    <xf numFmtId="0" fontId="2" fillId="2" borderId="0" xfId="0" applyFont="1" applyFill="1" applyBorder="1" applyAlignment="1">
      <alignment horizontal="left"/>
    </xf>
    <xf numFmtId="0" fontId="12" fillId="0" borderId="27" xfId="0" applyFont="1" applyBorder="1" applyAlignment="1">
      <alignment horizontal="center" wrapText="1"/>
    </xf>
    <xf numFmtId="0" fontId="12" fillId="0" borderId="1" xfId="0" applyFont="1" applyBorder="1" applyAlignment="1">
      <alignment horizontal="center" wrapText="1"/>
    </xf>
    <xf numFmtId="0" fontId="13" fillId="3" borderId="2" xfId="0" applyFont="1" applyFill="1" applyBorder="1" applyAlignment="1">
      <alignment horizontal="center" vertical="center" textRotation="90" wrapText="1"/>
    </xf>
    <xf numFmtId="0" fontId="13" fillId="3" borderId="14" xfId="0" applyFont="1" applyFill="1" applyBorder="1" applyAlignment="1">
      <alignment horizontal="center" vertical="center" textRotation="90" wrapText="1"/>
    </xf>
    <xf numFmtId="0" fontId="13" fillId="3" borderId="3" xfId="0" applyFont="1" applyFill="1" applyBorder="1" applyAlignment="1">
      <alignment horizontal="center" vertical="center" textRotation="90" wrapText="1"/>
    </xf>
    <xf numFmtId="0" fontId="13" fillId="3" borderId="15" xfId="0" applyFont="1" applyFill="1" applyBorder="1" applyAlignment="1">
      <alignment horizontal="center" vertical="center" textRotation="90" wrapText="1"/>
    </xf>
    <xf numFmtId="0" fontId="13" fillId="3" borderId="3" xfId="0" applyFont="1" applyFill="1" applyBorder="1" applyAlignment="1">
      <alignment horizontal="center" vertical="center" wrapText="1" shrinkToFit="1"/>
    </xf>
    <xf numFmtId="0" fontId="13" fillId="3" borderId="7" xfId="0" applyFont="1" applyFill="1" applyBorder="1" applyAlignment="1">
      <alignment horizontal="center" vertical="center" wrapText="1" shrinkToFit="1"/>
    </xf>
    <xf numFmtId="0" fontId="13" fillId="3" borderId="3"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13" fillId="3" borderId="19" xfId="0" applyFont="1" applyFill="1" applyBorder="1" applyAlignment="1">
      <alignment horizontal="center" vertical="center" wrapText="1"/>
    </xf>
    <xf numFmtId="0" fontId="13" fillId="3" borderId="16"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13" fillId="3" borderId="33" xfId="0" applyFont="1" applyFill="1" applyBorder="1" applyAlignment="1">
      <alignment horizontal="center" vertical="center" wrapText="1"/>
    </xf>
    <xf numFmtId="0" fontId="13" fillId="2" borderId="22" xfId="0" applyFont="1" applyFill="1" applyBorder="1" applyAlignment="1">
      <alignment horizontal="center" vertical="center" textRotation="255" wrapText="1"/>
    </xf>
    <xf numFmtId="0" fontId="13" fillId="2" borderId="23" xfId="0" applyFont="1" applyFill="1" applyBorder="1" applyAlignment="1">
      <alignment horizontal="center" vertical="center" textRotation="255" wrapText="1"/>
    </xf>
    <xf numFmtId="0" fontId="12" fillId="2" borderId="9" xfId="0" applyFont="1" applyFill="1" applyBorder="1" applyAlignment="1">
      <alignment horizontal="center" vertical="center"/>
    </xf>
    <xf numFmtId="0" fontId="13" fillId="2" borderId="25" xfId="0" applyFont="1" applyFill="1" applyBorder="1" applyAlignment="1">
      <alignment horizontal="center"/>
    </xf>
    <xf numFmtId="0" fontId="13" fillId="2" borderId="19" xfId="0" applyFont="1" applyFill="1" applyBorder="1" applyAlignment="1">
      <alignment horizontal="center"/>
    </xf>
    <xf numFmtId="0" fontId="13" fillId="2" borderId="26" xfId="0" applyFont="1" applyFill="1" applyBorder="1" applyAlignment="1">
      <alignment horizontal="center"/>
    </xf>
    <xf numFmtId="0" fontId="13" fillId="2" borderId="0" xfId="0" applyFont="1" applyFill="1" applyBorder="1" applyAlignment="1">
      <alignment horizontal="center"/>
    </xf>
    <xf numFmtId="0" fontId="13" fillId="0" borderId="26" xfId="0" applyFont="1" applyBorder="1" applyAlignment="1">
      <alignment horizontal="center" vertical="center"/>
    </xf>
    <xf numFmtId="0" fontId="13" fillId="0" borderId="0" xfId="0" applyFont="1" applyBorder="1" applyAlignment="1">
      <alignment horizontal="center" vertical="center"/>
    </xf>
    <xf numFmtId="9" fontId="12" fillId="0" borderId="9" xfId="0" applyNumberFormat="1" applyFont="1" applyFill="1" applyBorder="1" applyAlignment="1">
      <alignment horizontal="center" vertical="center"/>
    </xf>
    <xf numFmtId="0" fontId="0" fillId="0" borderId="10" xfId="0" applyBorder="1" applyAlignment="1">
      <alignment horizontal="center" vertical="center" wrapText="1"/>
    </xf>
    <xf numFmtId="0" fontId="13" fillId="2" borderId="39" xfId="0" applyFont="1" applyFill="1" applyBorder="1" applyAlignment="1">
      <alignment horizontal="center"/>
    </xf>
    <xf numFmtId="0" fontId="13" fillId="2" borderId="37" xfId="0" applyFont="1" applyFill="1" applyBorder="1" applyAlignment="1">
      <alignment horizontal="center"/>
    </xf>
    <xf numFmtId="0" fontId="13" fillId="2" borderId="38" xfId="0" applyFont="1" applyFill="1" applyBorder="1" applyAlignment="1">
      <alignment horizontal="center"/>
    </xf>
    <xf numFmtId="0" fontId="13" fillId="3" borderId="22" xfId="0" applyFont="1" applyFill="1" applyBorder="1" applyAlignment="1">
      <alignment horizontal="center" vertical="center" wrapText="1"/>
    </xf>
    <xf numFmtId="0" fontId="13" fillId="3" borderId="23" xfId="0" applyFont="1" applyFill="1" applyBorder="1" applyAlignment="1">
      <alignment horizontal="center" vertical="center" wrapText="1"/>
    </xf>
    <xf numFmtId="0" fontId="13" fillId="3" borderId="5" xfId="0" applyFont="1" applyFill="1" applyBorder="1" applyAlignment="1">
      <alignment horizontal="center" vertical="center"/>
    </xf>
    <xf numFmtId="0" fontId="13" fillId="3" borderId="33" xfId="0" applyFont="1" applyFill="1" applyBorder="1" applyAlignment="1">
      <alignment horizontal="center" vertical="center"/>
    </xf>
    <xf numFmtId="9" fontId="15" fillId="2" borderId="9" xfId="0" applyNumberFormat="1" applyFont="1" applyFill="1" applyBorder="1" applyAlignment="1">
      <alignment horizontal="center" vertical="center"/>
    </xf>
    <xf numFmtId="14" fontId="12" fillId="0" borderId="9" xfId="0" applyNumberFormat="1" applyFont="1" applyBorder="1" applyAlignment="1">
      <alignment horizontal="center" vertical="center"/>
    </xf>
    <xf numFmtId="9" fontId="12" fillId="0" borderId="9" xfId="0" applyNumberFormat="1" applyFont="1" applyBorder="1" applyAlignment="1">
      <alignment horizontal="center" vertical="center"/>
    </xf>
    <xf numFmtId="0" fontId="13" fillId="2" borderId="24" xfId="0" applyFont="1" applyFill="1" applyBorder="1" applyAlignment="1">
      <alignment horizontal="center" vertical="center" textRotation="255" wrapText="1"/>
    </xf>
    <xf numFmtId="0" fontId="13" fillId="2" borderId="25" xfId="0" applyFont="1" applyFill="1" applyBorder="1" applyAlignment="1">
      <alignment horizontal="center" vertical="center" textRotation="255" wrapText="1"/>
    </xf>
    <xf numFmtId="0" fontId="13" fillId="2" borderId="26" xfId="0" applyFont="1" applyFill="1" applyBorder="1" applyAlignment="1">
      <alignment horizontal="center" vertical="center" textRotation="255" wrapText="1"/>
    </xf>
    <xf numFmtId="0" fontId="12" fillId="0" borderId="9" xfId="0" applyFont="1" applyFill="1" applyBorder="1" applyAlignment="1">
      <alignment horizontal="center" vertical="center" wrapText="1"/>
    </xf>
    <xf numFmtId="1" fontId="14" fillId="0" borderId="9" xfId="2" applyNumberFormat="1" applyFont="1" applyBorder="1" applyAlignment="1">
      <alignment horizontal="center" vertical="center" wrapText="1"/>
    </xf>
    <xf numFmtId="0" fontId="14" fillId="2" borderId="9" xfId="5" applyFill="1" applyBorder="1" applyAlignment="1" applyProtection="1">
      <alignment horizontal="center" vertical="center"/>
      <protection locked="0"/>
    </xf>
    <xf numFmtId="165" fontId="12" fillId="0" borderId="9" xfId="2" applyNumberFormat="1" applyFont="1" applyFill="1" applyBorder="1" applyAlignment="1">
      <alignment horizontal="center" vertical="center"/>
    </xf>
    <xf numFmtId="0" fontId="12" fillId="0" borderId="61" xfId="0" applyFont="1" applyFill="1" applyBorder="1" applyAlignment="1">
      <alignment horizontal="center" vertical="center" textRotation="90" wrapText="1"/>
    </xf>
    <xf numFmtId="0" fontId="12" fillId="0" borderId="26" xfId="0" applyFont="1" applyFill="1" applyBorder="1" applyAlignment="1">
      <alignment horizontal="center" vertical="center" textRotation="90" wrapText="1"/>
    </xf>
    <xf numFmtId="0" fontId="12" fillId="0" borderId="62" xfId="0" applyFont="1" applyFill="1" applyBorder="1" applyAlignment="1">
      <alignment horizontal="center" vertical="center" textRotation="90" wrapText="1"/>
    </xf>
    <xf numFmtId="0" fontId="12" fillId="0" borderId="25" xfId="0" applyFont="1" applyFill="1" applyBorder="1" applyAlignment="1">
      <alignment horizontal="center" vertical="center" textRotation="90" wrapText="1"/>
    </xf>
    <xf numFmtId="0" fontId="12" fillId="0" borderId="27" xfId="0" applyFont="1" applyFill="1" applyBorder="1" applyAlignment="1">
      <alignment horizontal="center" vertical="center" textRotation="90" wrapText="1"/>
    </xf>
    <xf numFmtId="0" fontId="12" fillId="0" borderId="46" xfId="0" applyFont="1" applyFill="1" applyBorder="1" applyAlignment="1">
      <alignment horizontal="left" vertical="center" wrapText="1"/>
    </xf>
    <xf numFmtId="0" fontId="12" fillId="0" borderId="9" xfId="0" applyFont="1" applyBorder="1" applyAlignment="1">
      <alignment horizontal="center" vertical="center" wrapText="1"/>
    </xf>
    <xf numFmtId="0" fontId="13" fillId="2" borderId="22" xfId="0" applyFont="1" applyFill="1" applyBorder="1" applyAlignment="1">
      <alignment horizontal="center" vertical="center" textRotation="90" wrapText="1"/>
    </xf>
    <xf numFmtId="0" fontId="13" fillId="2" borderId="23" xfId="0" applyFont="1" applyFill="1" applyBorder="1" applyAlignment="1">
      <alignment horizontal="center" vertical="center" textRotation="90" wrapText="1"/>
    </xf>
    <xf numFmtId="0" fontId="12" fillId="2" borderId="26" xfId="0" applyFont="1" applyFill="1" applyBorder="1" applyAlignment="1">
      <alignment horizontal="center" vertical="center" textRotation="90" wrapText="1"/>
    </xf>
    <xf numFmtId="0" fontId="13" fillId="2" borderId="25" xfId="0" applyFont="1" applyFill="1" applyBorder="1" applyAlignment="1">
      <alignment horizontal="center" vertical="center" textRotation="90" wrapText="1"/>
    </xf>
    <xf numFmtId="0" fontId="13" fillId="2" borderId="26" xfId="0" applyFont="1" applyFill="1" applyBorder="1" applyAlignment="1">
      <alignment horizontal="center" vertical="center" textRotation="90" wrapText="1"/>
    </xf>
    <xf numFmtId="0" fontId="13" fillId="2" borderId="27" xfId="0" applyFont="1" applyFill="1" applyBorder="1" applyAlignment="1">
      <alignment horizontal="center" vertical="center" textRotation="90" wrapText="1"/>
    </xf>
    <xf numFmtId="0" fontId="12" fillId="2" borderId="25" xfId="0" applyFont="1" applyFill="1" applyBorder="1" applyAlignment="1">
      <alignment horizontal="center" vertical="center" textRotation="90" wrapText="1"/>
    </xf>
    <xf numFmtId="0" fontId="6" fillId="2" borderId="26" xfId="0" applyFont="1" applyFill="1" applyBorder="1" applyAlignment="1">
      <alignment horizontal="left"/>
    </xf>
    <xf numFmtId="0" fontId="6" fillId="2" borderId="0" xfId="0" applyFont="1" applyFill="1" applyBorder="1" applyAlignment="1">
      <alignment horizontal="left"/>
    </xf>
    <xf numFmtId="0" fontId="6" fillId="2" borderId="25" xfId="0" applyFont="1" applyFill="1" applyBorder="1" applyAlignment="1">
      <alignment horizontal="center"/>
    </xf>
    <xf numFmtId="0" fontId="6" fillId="2" borderId="19" xfId="0" applyFont="1" applyFill="1" applyBorder="1" applyAlignment="1">
      <alignment horizontal="center"/>
    </xf>
    <xf numFmtId="0" fontId="6" fillId="2" borderId="26" xfId="0" applyFont="1" applyFill="1" applyBorder="1" applyAlignment="1">
      <alignment horizontal="center"/>
    </xf>
    <xf numFmtId="0" fontId="6" fillId="2" borderId="0" xfId="0" applyFont="1" applyFill="1" applyBorder="1" applyAlignment="1">
      <alignment horizontal="center"/>
    </xf>
    <xf numFmtId="0" fontId="6" fillId="0" borderId="26" xfId="0" applyFont="1" applyBorder="1" applyAlignment="1">
      <alignment horizontal="center" vertical="center"/>
    </xf>
    <xf numFmtId="0" fontId="6" fillId="0" borderId="0" xfId="0" applyFont="1" applyBorder="1" applyAlignment="1">
      <alignment horizontal="center" vertical="center"/>
    </xf>
    <xf numFmtId="0" fontId="6" fillId="3" borderId="2" xfId="0" applyFont="1" applyFill="1" applyBorder="1" applyAlignment="1">
      <alignment horizontal="center" vertical="center" textRotation="90" wrapText="1"/>
    </xf>
    <xf numFmtId="0" fontId="6" fillId="3" borderId="6" xfId="0" applyFont="1" applyFill="1" applyBorder="1" applyAlignment="1">
      <alignment horizontal="center" vertical="center" textRotation="90" wrapText="1"/>
    </xf>
    <xf numFmtId="0" fontId="6" fillId="3" borderId="3" xfId="0" applyFont="1" applyFill="1" applyBorder="1" applyAlignment="1">
      <alignment horizontal="center" vertical="center" wrapText="1" shrinkToFit="1"/>
    </xf>
    <xf numFmtId="0" fontId="6" fillId="3" borderId="7" xfId="0" applyFont="1" applyFill="1" applyBorder="1" applyAlignment="1">
      <alignment horizontal="center" vertical="center" wrapText="1" shrinkToFit="1"/>
    </xf>
    <xf numFmtId="0" fontId="6" fillId="3" borderId="3"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35" xfId="0" applyFont="1" applyFill="1" applyBorder="1" applyAlignment="1">
      <alignment horizontal="center" vertical="center" wrapText="1"/>
    </xf>
    <xf numFmtId="0" fontId="6" fillId="3" borderId="36"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3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5" xfId="0" applyFont="1" applyFill="1" applyBorder="1" applyAlignment="1">
      <alignment horizontal="center" vertical="center"/>
    </xf>
    <xf numFmtId="0" fontId="3" fillId="3" borderId="33" xfId="0" applyFont="1" applyFill="1" applyBorder="1" applyAlignment="1">
      <alignment horizontal="center" vertical="center"/>
    </xf>
    <xf numFmtId="0" fontId="6" fillId="0" borderId="22" xfId="0" applyFont="1" applyFill="1" applyBorder="1" applyAlignment="1">
      <alignment horizontal="center" vertical="center" textRotation="90" wrapText="1"/>
    </xf>
    <xf numFmtId="0" fontId="6" fillId="0" borderId="23" xfId="0" applyFont="1" applyFill="1" applyBorder="1" applyAlignment="1">
      <alignment horizontal="center" vertical="center" textRotation="90" wrapText="1"/>
    </xf>
    <xf numFmtId="0" fontId="6" fillId="0" borderId="24" xfId="0" applyFont="1" applyFill="1" applyBorder="1" applyAlignment="1">
      <alignment horizontal="center" vertical="center" textRotation="90" wrapText="1"/>
    </xf>
    <xf numFmtId="0" fontId="6" fillId="0" borderId="25" xfId="0" applyFont="1" applyFill="1" applyBorder="1" applyAlignment="1">
      <alignment horizontal="center" vertical="center" textRotation="90" wrapText="1"/>
    </xf>
    <xf numFmtId="0" fontId="6" fillId="0" borderId="26" xfId="0" applyFont="1" applyFill="1" applyBorder="1" applyAlignment="1">
      <alignment horizontal="center" vertical="center" textRotation="90" wrapText="1"/>
    </xf>
    <xf numFmtId="0" fontId="6" fillId="0" borderId="27" xfId="0" applyFont="1" applyFill="1" applyBorder="1" applyAlignment="1">
      <alignment horizontal="center" vertical="center" textRotation="90"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0" borderId="27" xfId="0" applyFont="1" applyBorder="1" applyAlignment="1">
      <alignment horizontal="center" wrapText="1"/>
    </xf>
    <xf numFmtId="0" fontId="3" fillId="0" borderId="1" xfId="0" applyFont="1" applyBorder="1" applyAlignment="1">
      <alignment horizontal="center" wrapText="1"/>
    </xf>
    <xf numFmtId="0" fontId="13" fillId="0" borderId="25" xfId="0" applyFont="1" applyFill="1" applyBorder="1" applyAlignment="1">
      <alignment horizontal="center" vertical="center" textRotation="255"/>
    </xf>
    <xf numFmtId="0" fontId="13" fillId="0" borderId="26" xfId="0" applyFont="1" applyFill="1" applyBorder="1" applyAlignment="1">
      <alignment horizontal="center" vertical="center" textRotation="255"/>
    </xf>
    <xf numFmtId="0" fontId="13" fillId="0" borderId="27" xfId="0" applyFont="1" applyFill="1" applyBorder="1" applyAlignment="1">
      <alignment horizontal="center" vertical="center" textRotation="255"/>
    </xf>
    <xf numFmtId="0" fontId="6" fillId="0" borderId="22" xfId="0" applyFont="1" applyFill="1" applyBorder="1" applyAlignment="1">
      <alignment horizontal="center" vertical="center" textRotation="255" wrapText="1"/>
    </xf>
    <xf numFmtId="0" fontId="6" fillId="0" borderId="23" xfId="0" applyFont="1" applyFill="1" applyBorder="1" applyAlignment="1">
      <alignment horizontal="center" vertical="center" textRotation="255" wrapText="1"/>
    </xf>
    <xf numFmtId="0" fontId="6" fillId="0" borderId="24" xfId="0" applyFont="1" applyFill="1" applyBorder="1" applyAlignment="1">
      <alignment horizontal="center" vertical="center" textRotation="255" wrapText="1"/>
    </xf>
    <xf numFmtId="0" fontId="6" fillId="3" borderId="14" xfId="0" applyFont="1" applyFill="1" applyBorder="1" applyAlignment="1">
      <alignment horizontal="center" vertical="center" textRotation="90" wrapText="1"/>
    </xf>
    <xf numFmtId="0" fontId="6" fillId="0" borderId="9" xfId="0" applyFont="1" applyFill="1" applyBorder="1" applyAlignment="1">
      <alignment horizontal="center" vertical="center" textRotation="90" wrapText="1"/>
    </xf>
    <xf numFmtId="0" fontId="8" fillId="0" borderId="40" xfId="0" applyFont="1" applyBorder="1" applyAlignment="1">
      <alignment horizontal="center" vertical="center"/>
    </xf>
    <xf numFmtId="0" fontId="8" fillId="0" borderId="48" xfId="0" applyFont="1" applyBorder="1" applyAlignment="1">
      <alignment horizontal="center" vertical="center"/>
    </xf>
    <xf numFmtId="0" fontId="8" fillId="0" borderId="51" xfId="0" applyFont="1" applyBorder="1" applyAlignment="1">
      <alignment horizontal="center" vertical="center"/>
    </xf>
    <xf numFmtId="0" fontId="8" fillId="0" borderId="9" xfId="0" applyFont="1" applyBorder="1" applyAlignment="1">
      <alignment horizontal="center" vertical="center"/>
    </xf>
    <xf numFmtId="0" fontId="8" fillId="0" borderId="13" xfId="0" applyFont="1" applyBorder="1" applyAlignment="1">
      <alignment horizontal="center" vertical="center"/>
    </xf>
    <xf numFmtId="0" fontId="8" fillId="0" borderId="51" xfId="0" applyFont="1" applyBorder="1" applyAlignment="1">
      <alignment horizontal="center" vertical="center" wrapText="1"/>
    </xf>
    <xf numFmtId="0" fontId="8" fillId="0" borderId="9" xfId="0" applyFont="1" applyBorder="1" applyAlignment="1">
      <alignment horizontal="center" vertical="center" wrapText="1"/>
    </xf>
    <xf numFmtId="0" fontId="9" fillId="0" borderId="3" xfId="0" applyFont="1" applyBorder="1" applyAlignment="1">
      <alignment horizontal="center" vertical="center" wrapText="1"/>
    </xf>
    <xf numFmtId="0" fontId="9" fillId="0" borderId="7" xfId="0" applyFont="1" applyBorder="1" applyAlignment="1">
      <alignment horizontal="center" vertical="center" wrapText="1"/>
    </xf>
    <xf numFmtId="9" fontId="9" fillId="0" borderId="3" xfId="0" applyNumberFormat="1" applyFont="1" applyBorder="1" applyAlignment="1">
      <alignment horizontal="center" vertical="center" wrapText="1"/>
    </xf>
    <xf numFmtId="0" fontId="16" fillId="0" borderId="51" xfId="0" applyFont="1" applyBorder="1" applyAlignment="1">
      <alignment horizontal="center" vertical="center" wrapText="1"/>
    </xf>
    <xf numFmtId="0" fontId="16" fillId="0" borderId="9" xfId="0" applyFont="1" applyBorder="1" applyAlignment="1">
      <alignment horizontal="center" vertical="center" wrapText="1"/>
    </xf>
    <xf numFmtId="0" fontId="8" fillId="2" borderId="20" xfId="0" applyFont="1" applyFill="1" applyBorder="1" applyAlignment="1">
      <alignment horizontal="center" vertical="center" textRotation="90" wrapText="1"/>
    </xf>
    <xf numFmtId="0" fontId="8" fillId="2" borderId="30" xfId="0" applyFont="1" applyFill="1" applyBorder="1" applyAlignment="1">
      <alignment horizontal="center" vertical="center" textRotation="90" wrapText="1"/>
    </xf>
    <xf numFmtId="0" fontId="8" fillId="0" borderId="3" xfId="0" applyFont="1" applyBorder="1" applyAlignment="1">
      <alignment horizontal="center" vertical="center" wrapText="1"/>
    </xf>
    <xf numFmtId="0" fontId="8" fillId="0" borderId="15" xfId="0" applyFont="1" applyBorder="1" applyAlignment="1">
      <alignment horizontal="center" vertical="center" wrapText="1"/>
    </xf>
    <xf numFmtId="9" fontId="9" fillId="0" borderId="3" xfId="0" applyNumberFormat="1" applyFont="1" applyFill="1" applyBorder="1" applyAlignment="1">
      <alignment horizontal="center" vertical="center"/>
    </xf>
    <xf numFmtId="0" fontId="9" fillId="0" borderId="7" xfId="0" applyFont="1" applyFill="1" applyBorder="1" applyAlignment="1">
      <alignment horizontal="center" vertical="center"/>
    </xf>
    <xf numFmtId="9" fontId="8" fillId="0" borderId="3" xfId="0" applyNumberFormat="1" applyFont="1" applyBorder="1" applyAlignment="1">
      <alignment horizontal="center" vertical="center"/>
    </xf>
    <xf numFmtId="0" fontId="8" fillId="0" borderId="15" xfId="0" applyFont="1" applyBorder="1" applyAlignment="1">
      <alignment horizontal="center" vertical="center"/>
    </xf>
    <xf numFmtId="9" fontId="9" fillId="0" borderId="15" xfId="0" applyNumberFormat="1" applyFont="1" applyFill="1" applyBorder="1" applyAlignment="1">
      <alignment horizontal="center" vertical="center"/>
    </xf>
    <xf numFmtId="0" fontId="9" fillId="0" borderId="5" xfId="0" applyFont="1" applyBorder="1" applyAlignment="1">
      <alignment horizontal="center" vertical="center" wrapText="1"/>
    </xf>
    <xf numFmtId="0" fontId="18" fillId="0" borderId="33" xfId="0" applyFont="1" applyBorder="1" applyAlignment="1">
      <alignment horizontal="center" vertical="center" wrapText="1"/>
    </xf>
    <xf numFmtId="9" fontId="8" fillId="0" borderId="7" xfId="0" applyNumberFormat="1" applyFont="1" applyBorder="1" applyAlignment="1">
      <alignment horizontal="center" vertical="center"/>
    </xf>
    <xf numFmtId="9" fontId="8" fillId="0" borderId="15" xfId="0" applyNumberFormat="1" applyFont="1" applyBorder="1" applyAlignment="1">
      <alignment horizontal="center" vertical="center"/>
    </xf>
    <xf numFmtId="0" fontId="8" fillId="2" borderId="19"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0" borderId="13" xfId="0" applyFont="1" applyBorder="1" applyAlignment="1">
      <alignment horizontal="center" vertical="center" wrapText="1"/>
    </xf>
    <xf numFmtId="0" fontId="9" fillId="2" borderId="19"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22"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8" fillId="2" borderId="3" xfId="0" applyFont="1" applyFill="1" applyBorder="1" applyAlignment="1">
      <alignment horizontal="center" vertical="center" wrapText="1" readingOrder="1"/>
    </xf>
    <xf numFmtId="0" fontId="8" fillId="2" borderId="15" xfId="0" applyFont="1" applyFill="1" applyBorder="1" applyAlignment="1">
      <alignment horizontal="center" vertical="center" wrapText="1" readingOrder="1"/>
    </xf>
    <xf numFmtId="0" fontId="17" fillId="3" borderId="2" xfId="0" applyFont="1" applyFill="1" applyBorder="1" applyAlignment="1">
      <alignment horizontal="center" vertical="center" textRotation="90" wrapText="1"/>
    </xf>
    <xf numFmtId="0" fontId="17" fillId="3" borderId="14" xfId="0" applyFont="1" applyFill="1" applyBorder="1" applyAlignment="1">
      <alignment horizontal="center" vertical="center" textRotation="90" wrapText="1"/>
    </xf>
    <xf numFmtId="0" fontId="17" fillId="3" borderId="3" xfId="0" applyFont="1" applyFill="1" applyBorder="1" applyAlignment="1">
      <alignment horizontal="center" vertical="center" textRotation="90" wrapText="1"/>
    </xf>
    <xf numFmtId="0" fontId="17" fillId="3" borderId="15" xfId="0" applyFont="1" applyFill="1" applyBorder="1" applyAlignment="1">
      <alignment horizontal="center" vertical="center" textRotation="90" wrapText="1"/>
    </xf>
    <xf numFmtId="0" fontId="17" fillId="3" borderId="3" xfId="0" applyFont="1" applyFill="1" applyBorder="1" applyAlignment="1">
      <alignment horizontal="center" vertical="center" wrapText="1" shrinkToFit="1"/>
    </xf>
    <xf numFmtId="0" fontId="17" fillId="3" borderId="15" xfId="0" applyFont="1" applyFill="1" applyBorder="1" applyAlignment="1">
      <alignment horizontal="center" vertical="center" wrapText="1" shrinkToFit="1"/>
    </xf>
    <xf numFmtId="0" fontId="8" fillId="3" borderId="10" xfId="0" applyFont="1" applyFill="1" applyBorder="1" applyAlignment="1">
      <alignment horizontal="center" vertical="center"/>
    </xf>
    <xf numFmtId="0" fontId="8" fillId="3" borderId="47" xfId="0" applyFont="1" applyFill="1" applyBorder="1" applyAlignment="1">
      <alignment horizontal="center" vertical="center"/>
    </xf>
    <xf numFmtId="0" fontId="8" fillId="0" borderId="27" xfId="0" applyFont="1" applyBorder="1" applyAlignment="1">
      <alignment horizontal="center" wrapText="1"/>
    </xf>
    <xf numFmtId="0" fontId="8" fillId="0" borderId="1" xfId="0" applyFont="1" applyBorder="1" applyAlignment="1">
      <alignment horizontal="center" wrapText="1"/>
    </xf>
    <xf numFmtId="0" fontId="17" fillId="3" borderId="3" xfId="0" applyFont="1" applyFill="1" applyBorder="1" applyAlignment="1">
      <alignment horizontal="center" vertical="center" wrapText="1"/>
    </xf>
    <xf numFmtId="0" fontId="17" fillId="3" borderId="15" xfId="0" applyFont="1" applyFill="1" applyBorder="1" applyAlignment="1">
      <alignment horizontal="center" vertical="center" wrapText="1"/>
    </xf>
    <xf numFmtId="0" fontId="2" fillId="2" borderId="25" xfId="0" applyFont="1" applyFill="1" applyBorder="1" applyAlignment="1">
      <alignment horizontal="center"/>
    </xf>
    <xf numFmtId="0" fontId="2" fillId="2" borderId="19" xfId="0" applyFont="1" applyFill="1" applyBorder="1" applyAlignment="1">
      <alignment horizontal="center"/>
    </xf>
    <xf numFmtId="0" fontId="2" fillId="2" borderId="26" xfId="0" applyFont="1" applyFill="1" applyBorder="1" applyAlignment="1">
      <alignment horizontal="center"/>
    </xf>
    <xf numFmtId="0" fontId="2" fillId="2" borderId="0" xfId="0" applyFont="1" applyFill="1" applyBorder="1" applyAlignment="1">
      <alignment horizontal="center"/>
    </xf>
    <xf numFmtId="0" fontId="2" fillId="0" borderId="26" xfId="0" applyFont="1" applyBorder="1" applyAlignment="1">
      <alignment horizontal="center" vertical="center"/>
    </xf>
    <xf numFmtId="0" fontId="2" fillId="0" borderId="0" xfId="0" applyFont="1" applyBorder="1" applyAlignment="1">
      <alignment horizontal="center" vertical="center"/>
    </xf>
    <xf numFmtId="0" fontId="8" fillId="0" borderId="45" xfId="0" applyFont="1" applyBorder="1" applyAlignment="1">
      <alignment horizontal="center" vertical="center" wrapText="1"/>
    </xf>
    <xf numFmtId="0" fontId="8" fillId="0" borderId="10" xfId="0" applyFont="1" applyBorder="1" applyAlignment="1">
      <alignment horizontal="center" vertical="center" wrapText="1"/>
    </xf>
    <xf numFmtId="9" fontId="8" fillId="0" borderId="51" xfId="0" applyNumberFormat="1" applyFont="1" applyFill="1" applyBorder="1" applyAlignment="1">
      <alignment horizontal="center" vertical="center"/>
    </xf>
    <xf numFmtId="9" fontId="8" fillId="0" borderId="9" xfId="0" applyNumberFormat="1" applyFont="1" applyFill="1" applyBorder="1" applyAlignment="1">
      <alignment horizontal="center" vertical="center"/>
    </xf>
    <xf numFmtId="0" fontId="17" fillId="3" borderId="4" xfId="0" applyFont="1" applyFill="1" applyBorder="1" applyAlignment="1">
      <alignment horizontal="center" vertical="center" wrapText="1"/>
    </xf>
    <xf numFmtId="0" fontId="17" fillId="3" borderId="16" xfId="0" applyFont="1" applyFill="1" applyBorder="1" applyAlignment="1">
      <alignment horizontal="center" vertical="center" wrapText="1"/>
    </xf>
    <xf numFmtId="0" fontId="17" fillId="3" borderId="42"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11" xfId="0" applyFont="1" applyFill="1" applyBorder="1" applyAlignment="1">
      <alignment horizontal="center" vertical="center" wrapText="1"/>
    </xf>
    <xf numFmtId="14" fontId="8" fillId="0" borderId="3" xfId="0" applyNumberFormat="1" applyFont="1" applyBorder="1" applyAlignment="1">
      <alignment horizontal="center" vertical="center"/>
    </xf>
    <xf numFmtId="14" fontId="8" fillId="0" borderId="15" xfId="0" applyNumberFormat="1" applyFont="1" applyBorder="1" applyAlignment="1">
      <alignment horizontal="center" vertical="center"/>
    </xf>
    <xf numFmtId="0" fontId="9" fillId="0" borderId="3" xfId="0" applyFont="1" applyFill="1" applyBorder="1" applyAlignment="1">
      <alignment horizontal="center" vertical="center" wrapText="1"/>
    </xf>
    <xf numFmtId="0" fontId="9" fillId="0" borderId="15" xfId="0" applyFont="1" applyFill="1" applyBorder="1" applyAlignment="1">
      <alignment horizontal="center" vertical="center" wrapText="1"/>
    </xf>
    <xf numFmtId="9" fontId="8" fillId="0" borderId="3" xfId="0" applyNumberFormat="1" applyFont="1" applyBorder="1" applyAlignment="1">
      <alignment horizontal="center" vertical="center" wrapText="1"/>
    </xf>
    <xf numFmtId="9" fontId="8" fillId="0" borderId="7" xfId="0" applyNumberFormat="1" applyFont="1" applyBorder="1" applyAlignment="1">
      <alignment horizontal="center" vertical="center" wrapText="1"/>
    </xf>
    <xf numFmtId="9" fontId="8" fillId="0" borderId="15" xfId="0" applyNumberFormat="1" applyFont="1" applyBorder="1" applyAlignment="1">
      <alignment horizontal="center" vertical="center" wrapText="1"/>
    </xf>
    <xf numFmtId="14" fontId="8" fillId="0" borderId="51" xfId="0" applyNumberFormat="1" applyFont="1" applyBorder="1" applyAlignment="1">
      <alignment horizontal="center" vertical="center"/>
    </xf>
    <xf numFmtId="14" fontId="8" fillId="0" borderId="9" xfId="0" applyNumberFormat="1" applyFont="1" applyBorder="1" applyAlignment="1">
      <alignment horizontal="center" vertical="center"/>
    </xf>
    <xf numFmtId="14" fontId="9" fillId="0" borderId="3" xfId="0" applyNumberFormat="1" applyFont="1" applyBorder="1" applyAlignment="1">
      <alignment horizontal="center" vertical="center"/>
    </xf>
    <xf numFmtId="14" fontId="9" fillId="0" borderId="7" xfId="0" applyNumberFormat="1" applyFont="1" applyBorder="1" applyAlignment="1">
      <alignment horizontal="center" vertical="center"/>
    </xf>
    <xf numFmtId="0" fontId="2" fillId="2" borderId="22" xfId="0" applyFont="1" applyFill="1" applyBorder="1" applyAlignment="1">
      <alignment horizontal="center" vertical="center" textRotation="90" wrapText="1"/>
    </xf>
    <xf numFmtId="0" fontId="2" fillId="2" borderId="23" xfId="0" applyFont="1" applyFill="1" applyBorder="1" applyAlignment="1">
      <alignment horizontal="center" vertical="center" textRotation="90" wrapText="1"/>
    </xf>
    <xf numFmtId="0" fontId="2" fillId="2" borderId="24" xfId="0" applyFont="1" applyFill="1" applyBorder="1" applyAlignment="1">
      <alignment horizontal="center" vertical="center" textRotation="90" wrapText="1"/>
    </xf>
    <xf numFmtId="0" fontId="2" fillId="2" borderId="22" xfId="0" applyFont="1" applyFill="1" applyBorder="1" applyAlignment="1">
      <alignment horizontal="center" vertical="center" textRotation="90"/>
    </xf>
    <xf numFmtId="0" fontId="2" fillId="2" borderId="23" xfId="0" applyFont="1" applyFill="1" applyBorder="1" applyAlignment="1">
      <alignment horizontal="center" vertical="center" textRotation="90"/>
    </xf>
    <xf numFmtId="0" fontId="2" fillId="2" borderId="24" xfId="0" applyFont="1" applyFill="1" applyBorder="1" applyAlignment="1">
      <alignment horizontal="center" vertical="center" textRotation="90"/>
    </xf>
    <xf numFmtId="9" fontId="8" fillId="0" borderId="3" xfId="2" applyFont="1" applyBorder="1" applyAlignment="1">
      <alignment horizontal="center" vertical="center" wrapText="1"/>
    </xf>
    <xf numFmtId="9" fontId="8" fillId="0" borderId="15" xfId="2" applyFont="1" applyBorder="1" applyAlignment="1">
      <alignment horizontal="center" vertical="center" wrapText="1"/>
    </xf>
    <xf numFmtId="0" fontId="8" fillId="0" borderId="3"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3" xfId="2" applyNumberFormat="1" applyFont="1" applyBorder="1" applyAlignment="1">
      <alignment horizontal="center" vertical="center" wrapText="1"/>
    </xf>
    <xf numFmtId="0" fontId="8" fillId="0" borderId="15" xfId="2" applyNumberFormat="1" applyFont="1" applyBorder="1" applyAlignment="1">
      <alignment horizontal="center" vertical="center" wrapText="1"/>
    </xf>
    <xf numFmtId="0" fontId="8" fillId="0" borderId="29" xfId="0" applyFont="1" applyFill="1" applyBorder="1" applyAlignment="1">
      <alignment horizontal="center" vertical="center" wrapText="1"/>
    </xf>
    <xf numFmtId="0" fontId="8" fillId="0" borderId="46"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15" xfId="0" applyFont="1" applyFill="1" applyBorder="1" applyAlignment="1">
      <alignment horizontal="center" vertical="center" wrapText="1"/>
    </xf>
    <xf numFmtId="0" fontId="0" fillId="0" borderId="27" xfId="0" applyBorder="1" applyAlignment="1">
      <alignment horizontal="center" wrapText="1"/>
    </xf>
    <xf numFmtId="0" fontId="0" fillId="0" borderId="1" xfId="0" applyBorder="1" applyAlignment="1">
      <alignment horizontal="center" wrapText="1"/>
    </xf>
    <xf numFmtId="0" fontId="10" fillId="3" borderId="2" xfId="0" applyFont="1" applyFill="1" applyBorder="1" applyAlignment="1">
      <alignment horizontal="center" vertical="center" textRotation="90" wrapText="1"/>
    </xf>
    <xf numFmtId="0" fontId="10" fillId="3" borderId="14" xfId="0" applyFont="1" applyFill="1" applyBorder="1" applyAlignment="1">
      <alignment horizontal="center" vertical="center" textRotation="90" wrapText="1"/>
    </xf>
    <xf numFmtId="0" fontId="7" fillId="3" borderId="3"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5" fillId="2" borderId="22" xfId="0" applyFont="1" applyFill="1" applyBorder="1" applyAlignment="1">
      <alignment horizontal="center" vertical="center" textRotation="90" wrapText="1"/>
    </xf>
    <xf numFmtId="0" fontId="5" fillId="2" borderId="23" xfId="0" applyFont="1" applyFill="1" applyBorder="1" applyAlignment="1">
      <alignment horizontal="center" vertical="center" textRotation="90" wrapText="1"/>
    </xf>
    <xf numFmtId="0" fontId="5" fillId="2" borderId="24" xfId="0" applyFont="1" applyFill="1" applyBorder="1" applyAlignment="1">
      <alignment horizontal="center" vertical="center" textRotation="90" wrapText="1"/>
    </xf>
    <xf numFmtId="0" fontId="11" fillId="2" borderId="19" xfId="0" applyFont="1" applyFill="1" applyBorder="1" applyAlignment="1">
      <alignment horizontal="center"/>
    </xf>
    <xf numFmtId="0" fontId="11" fillId="2" borderId="20" xfId="0" applyFont="1" applyFill="1" applyBorder="1" applyAlignment="1">
      <alignment horizontal="center"/>
    </xf>
    <xf numFmtId="0" fontId="8" fillId="3" borderId="48" xfId="0" applyFont="1" applyFill="1" applyBorder="1" applyAlignment="1">
      <alignment horizontal="center" vertical="center" wrapText="1"/>
    </xf>
    <xf numFmtId="0" fontId="8" fillId="3" borderId="49"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10" fillId="3" borderId="3" xfId="0" applyFont="1" applyFill="1" applyBorder="1" applyAlignment="1">
      <alignment horizontal="center" vertical="center" textRotation="90" wrapText="1"/>
    </xf>
    <xf numFmtId="0" fontId="10" fillId="3" borderId="15" xfId="0" applyFont="1" applyFill="1" applyBorder="1" applyAlignment="1">
      <alignment horizontal="center" vertical="center" textRotation="90" wrapText="1"/>
    </xf>
    <xf numFmtId="0" fontId="7" fillId="3" borderId="3" xfId="0" applyFont="1" applyFill="1" applyBorder="1" applyAlignment="1">
      <alignment horizontal="center" vertical="center" textRotation="90" wrapText="1" shrinkToFit="1"/>
    </xf>
    <xf numFmtId="0" fontId="7" fillId="3" borderId="7" xfId="0" applyFont="1" applyFill="1" applyBorder="1" applyAlignment="1">
      <alignment horizontal="center" vertical="center" textRotation="90" wrapText="1" shrinkToFit="1"/>
    </xf>
    <xf numFmtId="0" fontId="3" fillId="0" borderId="40" xfId="0" applyFont="1" applyBorder="1" applyAlignment="1">
      <alignment horizontal="center" vertical="center"/>
    </xf>
    <xf numFmtId="0" fontId="3" fillId="0" borderId="48" xfId="0" applyFont="1" applyBorder="1" applyAlignment="1">
      <alignment horizontal="center" vertical="center"/>
    </xf>
    <xf numFmtId="0" fontId="6" fillId="2" borderId="39" xfId="0" applyFont="1" applyFill="1" applyBorder="1" applyAlignment="1">
      <alignment horizontal="center"/>
    </xf>
    <xf numFmtId="0" fontId="6" fillId="2" borderId="37" xfId="0" applyFont="1" applyFill="1" applyBorder="1" applyAlignment="1">
      <alignment horizontal="center"/>
    </xf>
    <xf numFmtId="0" fontId="6" fillId="2" borderId="38" xfId="0" applyFont="1" applyFill="1" applyBorder="1" applyAlignment="1">
      <alignment horizontal="center"/>
    </xf>
    <xf numFmtId="0" fontId="3" fillId="3" borderId="51"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4" fillId="3" borderId="3" xfId="0" applyFont="1" applyFill="1" applyBorder="1" applyAlignment="1">
      <alignment horizontal="center" vertical="center" wrapText="1" shrinkToFit="1"/>
    </xf>
    <xf numFmtId="0" fontId="4" fillId="3" borderId="7" xfId="0" applyFont="1" applyFill="1" applyBorder="1" applyAlignment="1">
      <alignment horizontal="center" vertical="center" wrapText="1" shrinkToFit="1"/>
    </xf>
    <xf numFmtId="0" fontId="4" fillId="3" borderId="5" xfId="0" applyFont="1" applyFill="1" applyBorder="1" applyAlignment="1">
      <alignment horizontal="center" vertical="center" wrapText="1" shrinkToFit="1"/>
    </xf>
    <xf numFmtId="0" fontId="4" fillId="3" borderId="33" xfId="0" applyFont="1" applyFill="1" applyBorder="1" applyAlignment="1">
      <alignment horizontal="center" vertical="center" wrapText="1" shrinkToFit="1"/>
    </xf>
    <xf numFmtId="0" fontId="4" fillId="3" borderId="4"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2" xfId="0" applyFont="1" applyFill="1" applyBorder="1" applyAlignment="1">
      <alignment horizontal="center" vertical="center" textRotation="88" wrapText="1"/>
    </xf>
    <xf numFmtId="0" fontId="4" fillId="3" borderId="14" xfId="0" applyFont="1" applyFill="1" applyBorder="1" applyAlignment="1">
      <alignment horizontal="center" vertical="center" textRotation="88" wrapText="1"/>
    </xf>
    <xf numFmtId="0" fontId="4" fillId="3" borderId="3" xfId="0" applyFont="1" applyFill="1" applyBorder="1" applyAlignment="1">
      <alignment horizontal="center" vertical="center" textRotation="88" wrapText="1"/>
    </xf>
    <xf numFmtId="0" fontId="4" fillId="3" borderId="15" xfId="0" applyFont="1" applyFill="1" applyBorder="1" applyAlignment="1">
      <alignment horizontal="center" vertical="center" textRotation="88" wrapText="1"/>
    </xf>
    <xf numFmtId="0" fontId="6" fillId="2" borderId="26" xfId="0" applyFont="1" applyFill="1" applyBorder="1" applyAlignment="1" applyProtection="1">
      <alignment horizontal="center" vertical="center" textRotation="90" wrapText="1"/>
      <protection locked="0"/>
    </xf>
    <xf numFmtId="0" fontId="6" fillId="2" borderId="27" xfId="0" applyFont="1" applyFill="1" applyBorder="1" applyAlignment="1" applyProtection="1">
      <alignment horizontal="center" vertical="center" textRotation="90" wrapText="1"/>
      <protection locked="0"/>
    </xf>
    <xf numFmtId="0" fontId="23" fillId="2" borderId="29" xfId="5" applyFont="1" applyFill="1" applyBorder="1" applyAlignment="1">
      <alignment horizontal="justify" vertical="center" wrapText="1"/>
    </xf>
    <xf numFmtId="0" fontId="23" fillId="2" borderId="31" xfId="5" applyFont="1" applyFill="1" applyBorder="1" applyAlignment="1">
      <alignment horizontal="justify" vertical="center" wrapText="1"/>
    </xf>
    <xf numFmtId="0" fontId="3" fillId="0" borderId="51"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6" fillId="2" borderId="25" xfId="0" applyFont="1" applyFill="1" applyBorder="1" applyAlignment="1" applyProtection="1">
      <alignment horizontal="center" vertical="center" textRotation="90" wrapText="1"/>
      <protection locked="0"/>
    </xf>
    <xf numFmtId="0" fontId="6" fillId="2" borderId="23" xfId="0" applyFont="1" applyFill="1" applyBorder="1" applyAlignment="1">
      <alignment horizontal="center" vertical="center" textRotation="90" wrapText="1"/>
    </xf>
    <xf numFmtId="0" fontId="6" fillId="2" borderId="24" xfId="0" applyFont="1" applyFill="1" applyBorder="1" applyAlignment="1">
      <alignment horizontal="center" vertical="center" textRotation="90" wrapText="1"/>
    </xf>
    <xf numFmtId="0" fontId="6" fillId="2" borderId="59" xfId="0" applyFont="1" applyFill="1" applyBorder="1" applyAlignment="1">
      <alignment horizontal="center" vertical="center" textRotation="90" wrapText="1"/>
    </xf>
    <xf numFmtId="0" fontId="6" fillId="2" borderId="60" xfId="0" applyFont="1" applyFill="1" applyBorder="1" applyAlignment="1">
      <alignment horizontal="center" vertical="center" textRotation="90" wrapText="1"/>
    </xf>
    <xf numFmtId="0" fontId="6" fillId="2" borderId="58" xfId="0" applyFont="1" applyFill="1" applyBorder="1" applyAlignment="1">
      <alignment horizontal="center" vertical="center" textRotation="90" wrapText="1"/>
    </xf>
    <xf numFmtId="0" fontId="4" fillId="2" borderId="29"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23" fillId="2" borderId="46" xfId="5" applyFont="1" applyFill="1" applyBorder="1" applyAlignment="1">
      <alignment horizontal="left" vertical="center" wrapText="1"/>
    </xf>
    <xf numFmtId="0" fontId="3" fillId="0" borderId="9" xfId="0" applyFont="1" applyBorder="1" applyAlignment="1">
      <alignment horizontal="center" vertical="center" wrapText="1"/>
    </xf>
    <xf numFmtId="0" fontId="7" fillId="3" borderId="4" xfId="0" applyFont="1" applyFill="1" applyBorder="1" applyAlignment="1">
      <alignment horizontal="center" vertical="center" textRotation="90" wrapText="1"/>
    </xf>
    <xf numFmtId="0" fontId="7" fillId="3" borderId="41" xfId="0" applyFont="1" applyFill="1" applyBorder="1" applyAlignment="1">
      <alignment horizontal="center" vertical="center" textRotation="90" wrapText="1"/>
    </xf>
    <xf numFmtId="0" fontId="7" fillId="3" borderId="3" xfId="0" applyFont="1" applyFill="1" applyBorder="1" applyAlignment="1">
      <alignment horizontal="center" vertical="center" textRotation="90" wrapText="1"/>
    </xf>
    <xf numFmtId="0" fontId="7" fillId="3" borderId="7" xfId="0" applyFont="1" applyFill="1" applyBorder="1" applyAlignment="1">
      <alignment horizontal="center" vertical="center" textRotation="90" wrapText="1"/>
    </xf>
    <xf numFmtId="0" fontId="7" fillId="3" borderId="16" xfId="0" applyFont="1" applyFill="1" applyBorder="1" applyAlignment="1">
      <alignment horizontal="center" vertical="center" textRotation="90" wrapText="1"/>
    </xf>
    <xf numFmtId="0" fontId="7" fillId="3" borderId="17" xfId="0" applyFont="1" applyFill="1" applyBorder="1" applyAlignment="1">
      <alignment horizontal="center" vertical="center" textRotation="90" wrapText="1"/>
    </xf>
    <xf numFmtId="0" fontId="7" fillId="3" borderId="3" xfId="0" applyFont="1" applyFill="1" applyBorder="1" applyAlignment="1">
      <alignment horizontal="center" vertical="center" wrapText="1" shrinkToFit="1"/>
    </xf>
    <xf numFmtId="0" fontId="7" fillId="3" borderId="7" xfId="0" applyFont="1" applyFill="1" applyBorder="1" applyAlignment="1">
      <alignment horizontal="center" vertical="center" wrapText="1" shrinkToFit="1"/>
    </xf>
    <xf numFmtId="0" fontId="7" fillId="3" borderId="41" xfId="0" applyFont="1" applyFill="1" applyBorder="1" applyAlignment="1">
      <alignment horizontal="center" vertical="center" wrapText="1"/>
    </xf>
    <xf numFmtId="0" fontId="6" fillId="2" borderId="22" xfId="0" applyFont="1" applyFill="1" applyBorder="1" applyAlignment="1">
      <alignment horizontal="center" vertical="center" textRotation="255" wrapText="1"/>
    </xf>
    <xf numFmtId="0" fontId="6" fillId="2" borderId="23" xfId="0" applyFont="1" applyFill="1" applyBorder="1" applyAlignment="1">
      <alignment horizontal="center" vertical="center" textRotation="255" wrapText="1"/>
    </xf>
    <xf numFmtId="0" fontId="6" fillId="2" borderId="24" xfId="0" applyFont="1" applyFill="1" applyBorder="1" applyAlignment="1">
      <alignment horizontal="center" vertical="center" textRotation="255" wrapText="1"/>
    </xf>
    <xf numFmtId="0" fontId="2" fillId="2" borderId="39" xfId="0" applyFont="1" applyFill="1" applyBorder="1" applyAlignment="1">
      <alignment horizontal="center"/>
    </xf>
    <xf numFmtId="0" fontId="2" fillId="2" borderId="37" xfId="0" applyFont="1" applyFill="1" applyBorder="1" applyAlignment="1">
      <alignment horizontal="center"/>
    </xf>
    <xf numFmtId="0" fontId="2" fillId="2" borderId="38" xfId="0" applyFont="1" applyFill="1" applyBorder="1" applyAlignment="1">
      <alignment horizontal="center"/>
    </xf>
    <xf numFmtId="0" fontId="8" fillId="3" borderId="9" xfId="0" applyFont="1" applyFill="1" applyBorder="1" applyAlignment="1">
      <alignment horizontal="center" vertical="center"/>
    </xf>
    <xf numFmtId="0" fontId="8" fillId="3" borderId="11" xfId="0" applyFont="1" applyFill="1" applyBorder="1" applyAlignment="1">
      <alignment horizontal="center" vertical="center"/>
    </xf>
  </cellXfs>
  <cellStyles count="18">
    <cellStyle name="Millares" xfId="1" builtinId="3"/>
    <cellStyle name="Millares [0]" xfId="17" builtinId="6"/>
    <cellStyle name="Millares 2" xfId="6"/>
    <cellStyle name="Millares 2 2" xfId="10"/>
    <cellStyle name="Millares 3" xfId="7"/>
    <cellStyle name="Moneda" xfId="4" builtinId="4"/>
    <cellStyle name="Moneda [0]" xfId="3" builtinId="7"/>
    <cellStyle name="Moneda [0] 2" xfId="8"/>
    <cellStyle name="Moneda 2" xfId="9"/>
    <cellStyle name="Moneda 3" xfId="11"/>
    <cellStyle name="Moneda 4" xfId="12"/>
    <cellStyle name="Moneda 5" xfId="13"/>
    <cellStyle name="Moneda 6" xfId="14"/>
    <cellStyle name="Moneda 7" xfId="15"/>
    <cellStyle name="Normal" xfId="0" builtinId="0"/>
    <cellStyle name="Normal 2" xfId="5"/>
    <cellStyle name="Porcentaje" xfId="2" builtinId="5"/>
    <cellStyle name="Porcentaje 2" xfId="16"/>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16</xdr:col>
      <xdr:colOff>1339024</xdr:colOff>
      <xdr:row>2</xdr:row>
      <xdr:rowOff>10670</xdr:rowOff>
    </xdr:from>
    <xdr:to>
      <xdr:col>16</xdr:col>
      <xdr:colOff>2590769</xdr:colOff>
      <xdr:row>7</xdr:row>
      <xdr:rowOff>115454</xdr:rowOff>
    </xdr:to>
    <xdr:pic>
      <xdr:nvPicPr>
        <xdr:cNvPr id="2"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16303" y="430891"/>
          <a:ext cx="1251745" cy="9872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13</xdr:col>
      <xdr:colOff>926520</xdr:colOff>
      <xdr:row>2</xdr:row>
      <xdr:rowOff>929</xdr:rowOff>
    </xdr:from>
    <xdr:to>
      <xdr:col>14</xdr:col>
      <xdr:colOff>1705842</xdr:colOff>
      <xdr:row>7</xdr:row>
      <xdr:rowOff>107878</xdr:rowOff>
    </xdr:to>
    <xdr:pic>
      <xdr:nvPicPr>
        <xdr:cNvPr id="2"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380708" y="453367"/>
          <a:ext cx="1993759" cy="999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13</xdr:col>
      <xdr:colOff>688395</xdr:colOff>
      <xdr:row>1</xdr:row>
      <xdr:rowOff>215241</xdr:rowOff>
    </xdr:from>
    <xdr:to>
      <xdr:col>14</xdr:col>
      <xdr:colOff>1467716</xdr:colOff>
      <xdr:row>7</xdr:row>
      <xdr:rowOff>60252</xdr:rowOff>
    </xdr:to>
    <xdr:pic>
      <xdr:nvPicPr>
        <xdr:cNvPr id="2"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702176" y="405741"/>
          <a:ext cx="1993759" cy="999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13</xdr:col>
      <xdr:colOff>247864</xdr:colOff>
      <xdr:row>1</xdr:row>
      <xdr:rowOff>179523</xdr:rowOff>
    </xdr:from>
    <xdr:to>
      <xdr:col>14</xdr:col>
      <xdr:colOff>1027185</xdr:colOff>
      <xdr:row>7</xdr:row>
      <xdr:rowOff>24534</xdr:rowOff>
    </xdr:to>
    <xdr:pic>
      <xdr:nvPicPr>
        <xdr:cNvPr id="2"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976020" y="370023"/>
          <a:ext cx="1993759" cy="999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14</xdr:col>
      <xdr:colOff>1185768</xdr:colOff>
      <xdr:row>2</xdr:row>
      <xdr:rowOff>10509</xdr:rowOff>
    </xdr:from>
    <xdr:to>
      <xdr:col>14</xdr:col>
      <xdr:colOff>3329396</xdr:colOff>
      <xdr:row>6</xdr:row>
      <xdr:rowOff>8948</xdr:rowOff>
    </xdr:to>
    <xdr:pic>
      <xdr:nvPicPr>
        <xdr:cNvPr id="3"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349404" y="414600"/>
          <a:ext cx="2143628" cy="8066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8</xdr:col>
      <xdr:colOff>942976</xdr:colOff>
      <xdr:row>0</xdr:row>
      <xdr:rowOff>85725</xdr:rowOff>
    </xdr:from>
    <xdr:to>
      <xdr:col>10</xdr:col>
      <xdr:colOff>95251</xdr:colOff>
      <xdr:row>6</xdr:row>
      <xdr:rowOff>45902</xdr:rowOff>
    </xdr:to>
    <xdr:pic>
      <xdr:nvPicPr>
        <xdr:cNvPr id="4"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20451" y="85725"/>
          <a:ext cx="1276350" cy="11317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942976</xdr:colOff>
      <xdr:row>0</xdr:row>
      <xdr:rowOff>85725</xdr:rowOff>
    </xdr:from>
    <xdr:to>
      <xdr:col>10</xdr:col>
      <xdr:colOff>95251</xdr:colOff>
      <xdr:row>6</xdr:row>
      <xdr:rowOff>45902</xdr:rowOff>
    </xdr:to>
    <xdr:pic>
      <xdr:nvPicPr>
        <xdr:cNvPr id="3"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20451" y="85725"/>
          <a:ext cx="1276350" cy="11317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13</xdr:col>
      <xdr:colOff>430606</xdr:colOff>
      <xdr:row>1</xdr:row>
      <xdr:rowOff>126012</xdr:rowOff>
    </xdr:from>
    <xdr:to>
      <xdr:col>14</xdr:col>
      <xdr:colOff>506433</xdr:colOff>
      <xdr:row>7</xdr:row>
      <xdr:rowOff>54595</xdr:rowOff>
    </xdr:to>
    <xdr:pic>
      <xdr:nvPicPr>
        <xdr:cNvPr id="3"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927191" y="311866"/>
          <a:ext cx="1330340" cy="10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9</xdr:col>
      <xdr:colOff>10703</xdr:colOff>
      <xdr:row>2</xdr:row>
      <xdr:rowOff>53481</xdr:rowOff>
    </xdr:from>
    <xdr:to>
      <xdr:col>9</xdr:col>
      <xdr:colOff>1214198</xdr:colOff>
      <xdr:row>7</xdr:row>
      <xdr:rowOff>158264</xdr:rowOff>
    </xdr:to>
    <xdr:pic>
      <xdr:nvPicPr>
        <xdr:cNvPr id="3"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22304" y="438762"/>
          <a:ext cx="1203495" cy="10572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theme="5"/>
  </sheetPr>
  <dimension ref="A1:Q53"/>
  <sheetViews>
    <sheetView tabSelected="1" topLeftCell="A43" zoomScale="70" zoomScaleNormal="70" workbookViewId="0">
      <selection activeCell="O16" sqref="O16"/>
    </sheetView>
  </sheetViews>
  <sheetFormatPr baseColWidth="10" defaultColWidth="21.7109375" defaultRowHeight="12.75" x14ac:dyDescent="0.2"/>
  <cols>
    <col min="1" max="1" width="9.7109375" style="31" customWidth="1"/>
    <col min="2" max="2" width="8.5703125" style="31" customWidth="1"/>
    <col min="3" max="3" width="15.28515625" style="44" customWidth="1"/>
    <col min="4" max="4" width="40.140625" style="44" customWidth="1"/>
    <col min="5" max="5" width="22.85546875" style="44" customWidth="1"/>
    <col min="6" max="6" width="30.7109375" style="43" customWidth="1"/>
    <col min="7" max="7" width="12" style="43" hidden="1" customWidth="1"/>
    <col min="8" max="8" width="23.140625" style="43" customWidth="1"/>
    <col min="9" max="9" width="7.140625" style="43" hidden="1" customWidth="1"/>
    <col min="10" max="10" width="11.42578125" style="43" hidden="1" customWidth="1"/>
    <col min="11" max="11" width="16.28515625" style="43" hidden="1" customWidth="1"/>
    <col min="12" max="12" width="15.42578125" style="138" customWidth="1"/>
    <col min="13" max="13" width="16.140625" style="138" customWidth="1"/>
    <col min="14" max="14" width="15.85546875" style="104" customWidth="1"/>
    <col min="15" max="15" width="16.5703125" style="32" customWidth="1"/>
    <col min="16" max="16" width="17.28515625" style="48" customWidth="1"/>
    <col min="17" max="17" width="49" style="32" customWidth="1"/>
    <col min="18" max="16384" width="21.7109375" style="43"/>
  </cols>
  <sheetData>
    <row r="1" spans="1:17" s="32" customFormat="1" ht="13.5" thickBot="1" x14ac:dyDescent="0.25">
      <c r="A1" s="31"/>
      <c r="B1" s="31"/>
      <c r="C1" s="31"/>
      <c r="D1" s="31"/>
      <c r="E1" s="31"/>
      <c r="L1" s="104"/>
      <c r="M1" s="104"/>
      <c r="N1" s="104"/>
      <c r="P1" s="48"/>
    </row>
    <row r="2" spans="1:17" s="32" customFormat="1" ht="20.25" customHeight="1" x14ac:dyDescent="0.2">
      <c r="A2" s="442" t="s">
        <v>104</v>
      </c>
      <c r="B2" s="443"/>
      <c r="C2" s="443"/>
      <c r="D2" s="443"/>
      <c r="E2" s="443"/>
      <c r="F2" s="443"/>
      <c r="G2" s="443"/>
      <c r="H2" s="443"/>
      <c r="I2" s="443"/>
      <c r="J2" s="443"/>
      <c r="K2" s="443"/>
      <c r="L2" s="443"/>
      <c r="M2" s="443"/>
      <c r="N2" s="105"/>
      <c r="O2" s="33"/>
      <c r="P2" s="115"/>
      <c r="Q2" s="34"/>
    </row>
    <row r="3" spans="1:17" s="32" customFormat="1" ht="7.5" customHeight="1" x14ac:dyDescent="0.2">
      <c r="A3" s="35"/>
      <c r="B3" s="36"/>
      <c r="C3" s="36"/>
      <c r="L3" s="104"/>
      <c r="M3" s="104"/>
      <c r="N3" s="104"/>
      <c r="P3" s="48"/>
      <c r="Q3" s="37"/>
    </row>
    <row r="4" spans="1:17" s="32" customFormat="1" ht="15" customHeight="1" x14ac:dyDescent="0.2">
      <c r="A4" s="444" t="s">
        <v>13</v>
      </c>
      <c r="B4" s="445"/>
      <c r="C4" s="445"/>
      <c r="D4" s="445"/>
      <c r="E4" s="445"/>
      <c r="F4" s="445"/>
      <c r="G4" s="445"/>
      <c r="H4" s="445"/>
      <c r="I4" s="445"/>
      <c r="J4" s="445"/>
      <c r="K4" s="445"/>
      <c r="L4" s="445"/>
      <c r="M4" s="445"/>
      <c r="N4" s="104"/>
      <c r="P4" s="48"/>
      <c r="Q4" s="37"/>
    </row>
    <row r="5" spans="1:17" s="32" customFormat="1" ht="15.75" customHeight="1" x14ac:dyDescent="0.2">
      <c r="A5" s="446" t="s">
        <v>14</v>
      </c>
      <c r="B5" s="447"/>
      <c r="C5" s="447"/>
      <c r="D5" s="447"/>
      <c r="E5" s="447"/>
      <c r="F5" s="447"/>
      <c r="G5" s="447"/>
      <c r="H5" s="447"/>
      <c r="I5" s="447"/>
      <c r="J5" s="447"/>
      <c r="K5" s="447"/>
      <c r="L5" s="447"/>
      <c r="M5" s="447"/>
      <c r="N5" s="104"/>
      <c r="P5" s="48"/>
      <c r="Q5" s="37"/>
    </row>
    <row r="6" spans="1:17" s="32" customFormat="1" ht="15.75" customHeight="1" x14ac:dyDescent="0.2">
      <c r="A6" s="446" t="s">
        <v>15</v>
      </c>
      <c r="B6" s="447"/>
      <c r="C6" s="447"/>
      <c r="D6" s="447"/>
      <c r="E6" s="447"/>
      <c r="F6" s="447"/>
      <c r="G6" s="447"/>
      <c r="H6" s="447"/>
      <c r="I6" s="447"/>
      <c r="J6" s="447"/>
      <c r="K6" s="447"/>
      <c r="L6" s="447"/>
      <c r="M6" s="447"/>
      <c r="N6" s="104"/>
      <c r="P6" s="48"/>
      <c r="Q6" s="37"/>
    </row>
    <row r="7" spans="1:17" s="32" customFormat="1" ht="15.75" customHeight="1" x14ac:dyDescent="0.2">
      <c r="A7" s="446" t="s">
        <v>16</v>
      </c>
      <c r="B7" s="447"/>
      <c r="C7" s="447"/>
      <c r="D7" s="447"/>
      <c r="E7" s="447"/>
      <c r="F7" s="447"/>
      <c r="G7" s="447"/>
      <c r="H7" s="447"/>
      <c r="I7" s="447"/>
      <c r="J7" s="447"/>
      <c r="K7" s="447"/>
      <c r="L7" s="447"/>
      <c r="M7" s="447"/>
      <c r="N7" s="104"/>
      <c r="P7" s="48"/>
      <c r="Q7" s="37"/>
    </row>
    <row r="8" spans="1:17" s="32" customFormat="1" ht="21" customHeight="1" thickBot="1" x14ac:dyDescent="0.3">
      <c r="A8" s="422" t="s">
        <v>89</v>
      </c>
      <c r="B8" s="423"/>
      <c r="C8" s="423"/>
      <c r="D8" s="423"/>
      <c r="E8" s="423"/>
      <c r="F8" s="423"/>
      <c r="G8" s="423"/>
      <c r="H8" s="423"/>
      <c r="I8" s="423"/>
      <c r="J8" s="423"/>
      <c r="K8" s="423"/>
      <c r="L8" s="423"/>
      <c r="M8" s="423"/>
      <c r="N8" s="106"/>
      <c r="O8" s="38"/>
      <c r="P8" s="116"/>
      <c r="Q8" s="39"/>
    </row>
    <row r="9" spans="1:17" s="32" customFormat="1" ht="16.5" customHeight="1" thickBot="1" x14ac:dyDescent="0.25">
      <c r="A9" s="424"/>
      <c r="B9" s="425"/>
      <c r="C9" s="425"/>
      <c r="D9" s="425"/>
      <c r="E9" s="425"/>
      <c r="F9" s="425"/>
      <c r="G9" s="425"/>
      <c r="H9" s="425"/>
      <c r="I9" s="425"/>
      <c r="J9" s="425"/>
      <c r="K9" s="425"/>
      <c r="L9" s="425"/>
      <c r="M9" s="425"/>
      <c r="N9" s="450" t="s">
        <v>456</v>
      </c>
      <c r="O9" s="451"/>
      <c r="P9" s="451"/>
      <c r="Q9" s="452"/>
    </row>
    <row r="10" spans="1:17" s="40" customFormat="1" ht="48" customHeight="1" x14ac:dyDescent="0.2">
      <c r="A10" s="426" t="s">
        <v>12</v>
      </c>
      <c r="B10" s="426" t="s">
        <v>18</v>
      </c>
      <c r="C10" s="428" t="s">
        <v>7</v>
      </c>
      <c r="D10" s="430" t="s">
        <v>30</v>
      </c>
      <c r="E10" s="432" t="s">
        <v>1</v>
      </c>
      <c r="F10" s="432" t="s">
        <v>2</v>
      </c>
      <c r="G10" s="432" t="s">
        <v>3</v>
      </c>
      <c r="H10" s="432" t="s">
        <v>4</v>
      </c>
      <c r="I10" s="434" t="s">
        <v>8</v>
      </c>
      <c r="J10" s="435"/>
      <c r="K10" s="436"/>
      <c r="L10" s="432" t="s">
        <v>5</v>
      </c>
      <c r="M10" s="437" t="s">
        <v>6</v>
      </c>
      <c r="N10" s="437" t="s">
        <v>31</v>
      </c>
      <c r="O10" s="453" t="s">
        <v>32</v>
      </c>
      <c r="P10" s="453" t="s">
        <v>33</v>
      </c>
      <c r="Q10" s="455" t="s">
        <v>34</v>
      </c>
    </row>
    <row r="11" spans="1:17" s="40" customFormat="1" ht="51" customHeight="1" thickBot="1" x14ac:dyDescent="0.25">
      <c r="A11" s="427"/>
      <c r="B11" s="427"/>
      <c r="C11" s="429"/>
      <c r="D11" s="431"/>
      <c r="E11" s="433"/>
      <c r="F11" s="433"/>
      <c r="G11" s="433"/>
      <c r="H11" s="433"/>
      <c r="I11" s="348" t="s">
        <v>9</v>
      </c>
      <c r="J11" s="348" t="s">
        <v>27</v>
      </c>
      <c r="K11" s="348" t="s">
        <v>28</v>
      </c>
      <c r="L11" s="433"/>
      <c r="M11" s="438"/>
      <c r="N11" s="438"/>
      <c r="O11" s="454"/>
      <c r="P11" s="454"/>
      <c r="Q11" s="456"/>
    </row>
    <row r="12" spans="1:17" ht="190.5" customHeight="1" thickBot="1" x14ac:dyDescent="0.25">
      <c r="A12" s="439" t="s">
        <v>29</v>
      </c>
      <c r="B12" s="439" t="s">
        <v>126</v>
      </c>
      <c r="C12" s="343" t="s">
        <v>25</v>
      </c>
      <c r="D12" s="379" t="s">
        <v>149</v>
      </c>
      <c r="E12" s="118" t="s">
        <v>105</v>
      </c>
      <c r="F12" s="118" t="s">
        <v>358</v>
      </c>
      <c r="G12" s="380"/>
      <c r="H12" s="156">
        <v>0.8</v>
      </c>
      <c r="I12" s="381"/>
      <c r="J12" s="156"/>
      <c r="K12" s="382">
        <v>60000000</v>
      </c>
      <c r="L12" s="219">
        <v>43103</v>
      </c>
      <c r="M12" s="219">
        <v>43465</v>
      </c>
      <c r="N12" s="383"/>
      <c r="O12" s="383">
        <v>0.5</v>
      </c>
      <c r="P12" s="384">
        <v>0.1</v>
      </c>
      <c r="Q12" s="385" t="s">
        <v>379</v>
      </c>
    </row>
    <row r="13" spans="1:17" s="44" customFormat="1" ht="116.25" customHeight="1" x14ac:dyDescent="0.2">
      <c r="A13" s="440"/>
      <c r="B13" s="440"/>
      <c r="C13" s="470" t="s">
        <v>306</v>
      </c>
      <c r="D13" s="386" t="s">
        <v>127</v>
      </c>
      <c r="E13" s="47" t="s">
        <v>137</v>
      </c>
      <c r="F13" s="25" t="s">
        <v>308</v>
      </c>
      <c r="G13" s="45"/>
      <c r="H13" s="352" t="s">
        <v>310</v>
      </c>
      <c r="I13" s="46"/>
      <c r="J13" s="353"/>
      <c r="K13" s="354">
        <v>240000</v>
      </c>
      <c r="L13" s="42">
        <v>43136</v>
      </c>
      <c r="M13" s="42">
        <v>43138</v>
      </c>
      <c r="N13" s="114"/>
      <c r="O13" s="114">
        <v>0.5</v>
      </c>
      <c r="P13" s="117">
        <v>0.25</v>
      </c>
      <c r="Q13" s="387" t="s">
        <v>420</v>
      </c>
    </row>
    <row r="14" spans="1:17" s="44" customFormat="1" ht="110.25" customHeight="1" thickBot="1" x14ac:dyDescent="0.25">
      <c r="A14" s="440"/>
      <c r="B14" s="440"/>
      <c r="C14" s="471"/>
      <c r="D14" s="388" t="s">
        <v>307</v>
      </c>
      <c r="E14" s="47" t="s">
        <v>136</v>
      </c>
      <c r="F14" s="25" t="s">
        <v>309</v>
      </c>
      <c r="G14" s="349"/>
      <c r="H14" s="349" t="s">
        <v>311</v>
      </c>
      <c r="I14" s="349"/>
      <c r="J14" s="353"/>
      <c r="K14" s="354">
        <v>40000</v>
      </c>
      <c r="L14" s="42">
        <v>43153</v>
      </c>
      <c r="M14" s="42">
        <v>43154</v>
      </c>
      <c r="N14" s="114"/>
      <c r="O14" s="114">
        <v>0.5</v>
      </c>
      <c r="P14" s="117">
        <v>0.25</v>
      </c>
      <c r="Q14" s="387" t="s">
        <v>421</v>
      </c>
    </row>
    <row r="15" spans="1:17" s="44" customFormat="1" ht="93.75" customHeight="1" x14ac:dyDescent="0.2">
      <c r="A15" s="440"/>
      <c r="B15" s="440"/>
      <c r="C15" s="470" t="s">
        <v>128</v>
      </c>
      <c r="D15" s="389" t="s">
        <v>422</v>
      </c>
      <c r="E15" s="355" t="s">
        <v>134</v>
      </c>
      <c r="F15" s="355" t="s">
        <v>129</v>
      </c>
      <c r="G15" s="356"/>
      <c r="H15" s="356" t="s">
        <v>423</v>
      </c>
      <c r="I15" s="356"/>
      <c r="J15" s="356"/>
      <c r="K15" s="357">
        <v>120000000</v>
      </c>
      <c r="L15" s="351">
        <v>43297</v>
      </c>
      <c r="M15" s="351">
        <v>43465</v>
      </c>
      <c r="N15" s="358"/>
      <c r="O15" s="114">
        <v>0.5</v>
      </c>
      <c r="P15" s="359">
        <v>0.25</v>
      </c>
      <c r="Q15" s="390" t="s">
        <v>424</v>
      </c>
    </row>
    <row r="16" spans="1:17" s="44" customFormat="1" ht="1.5" customHeight="1" thickBot="1" x14ac:dyDescent="0.25">
      <c r="A16" s="440"/>
      <c r="B16" s="440"/>
      <c r="C16" s="471"/>
      <c r="D16" s="391"/>
      <c r="E16" s="360"/>
      <c r="F16" s="360"/>
      <c r="G16" s="360"/>
      <c r="H16" s="360"/>
      <c r="I16" s="360"/>
      <c r="J16" s="360"/>
      <c r="K16" s="360"/>
      <c r="L16" s="361"/>
      <c r="M16" s="361"/>
      <c r="N16" s="360"/>
      <c r="O16" s="114">
        <v>0.25</v>
      </c>
      <c r="P16" s="360"/>
      <c r="Q16" s="390"/>
    </row>
    <row r="17" spans="1:17" s="44" customFormat="1" ht="90.75" customHeight="1" x14ac:dyDescent="0.2">
      <c r="A17" s="440"/>
      <c r="B17" s="440"/>
      <c r="C17" s="467" t="s">
        <v>138</v>
      </c>
      <c r="D17" s="472" t="s">
        <v>131</v>
      </c>
      <c r="E17" s="473" t="s">
        <v>135</v>
      </c>
      <c r="F17" s="463" t="s">
        <v>312</v>
      </c>
      <c r="G17" s="45"/>
      <c r="H17" s="464" t="s">
        <v>313</v>
      </c>
      <c r="I17" s="46"/>
      <c r="J17" s="465"/>
      <c r="K17" s="466">
        <v>15000000</v>
      </c>
      <c r="L17" s="458">
        <v>43118</v>
      </c>
      <c r="M17" s="458">
        <v>43446</v>
      </c>
      <c r="N17" s="459"/>
      <c r="O17" s="457">
        <v>0.5</v>
      </c>
      <c r="P17" s="448">
        <v>0.25</v>
      </c>
      <c r="Q17" s="449" t="s">
        <v>425</v>
      </c>
    </row>
    <row r="18" spans="1:17" s="44" customFormat="1" ht="50.25" customHeight="1" x14ac:dyDescent="0.2">
      <c r="A18" s="440"/>
      <c r="B18" s="440"/>
      <c r="C18" s="468"/>
      <c r="D18" s="472"/>
      <c r="E18" s="473"/>
      <c r="F18" s="463"/>
      <c r="G18" s="45"/>
      <c r="H18" s="464"/>
      <c r="I18" s="46"/>
      <c r="J18" s="465"/>
      <c r="K18" s="466"/>
      <c r="L18" s="458"/>
      <c r="M18" s="458"/>
      <c r="N18" s="459"/>
      <c r="O18" s="457"/>
      <c r="P18" s="448"/>
      <c r="Q18" s="449"/>
    </row>
    <row r="19" spans="1:17" s="44" customFormat="1" ht="16.5" customHeight="1" x14ac:dyDescent="0.2">
      <c r="A19" s="440"/>
      <c r="B19" s="440"/>
      <c r="C19" s="468"/>
      <c r="D19" s="472"/>
      <c r="E19" s="473"/>
      <c r="F19" s="463"/>
      <c r="G19" s="45"/>
      <c r="H19" s="464"/>
      <c r="I19" s="46"/>
      <c r="J19" s="465"/>
      <c r="K19" s="466"/>
      <c r="L19" s="458"/>
      <c r="M19" s="458"/>
      <c r="N19" s="459"/>
      <c r="O19" s="457"/>
      <c r="P19" s="448"/>
      <c r="Q19" s="449"/>
    </row>
    <row r="20" spans="1:17" s="44" customFormat="1" ht="11.25" customHeight="1" thickBot="1" x14ac:dyDescent="0.25">
      <c r="A20" s="440"/>
      <c r="B20" s="440"/>
      <c r="C20" s="469"/>
      <c r="D20" s="472"/>
      <c r="E20" s="473"/>
      <c r="F20" s="463"/>
      <c r="G20" s="362"/>
      <c r="H20" s="464"/>
      <c r="I20" s="46"/>
      <c r="J20" s="465"/>
      <c r="K20" s="466"/>
      <c r="L20" s="458"/>
      <c r="M20" s="458"/>
      <c r="N20" s="459"/>
      <c r="O20" s="457"/>
      <c r="P20" s="448"/>
      <c r="Q20" s="449"/>
    </row>
    <row r="21" spans="1:17" s="44" customFormat="1" ht="166.5" customHeight="1" thickBot="1" x14ac:dyDescent="0.25">
      <c r="A21" s="440"/>
      <c r="B21" s="440"/>
      <c r="C21" s="344" t="s">
        <v>130</v>
      </c>
      <c r="D21" s="238" t="s">
        <v>314</v>
      </c>
      <c r="E21" s="47" t="s">
        <v>135</v>
      </c>
      <c r="F21" s="47" t="s">
        <v>319</v>
      </c>
      <c r="G21" s="362"/>
      <c r="H21" s="25" t="s">
        <v>316</v>
      </c>
      <c r="I21" s="46"/>
      <c r="J21" s="363"/>
      <c r="K21" s="354">
        <v>20000000</v>
      </c>
      <c r="L21" s="42">
        <v>43133</v>
      </c>
      <c r="M21" s="319">
        <v>43465</v>
      </c>
      <c r="N21" s="324"/>
      <c r="O21" s="114">
        <v>0.5</v>
      </c>
      <c r="P21" s="117">
        <v>0.25</v>
      </c>
      <c r="Q21" s="392" t="s">
        <v>426</v>
      </c>
    </row>
    <row r="22" spans="1:17" s="44" customFormat="1" ht="166.5" customHeight="1" thickBot="1" x14ac:dyDescent="0.25">
      <c r="A22" s="440"/>
      <c r="B22" s="440"/>
      <c r="C22" s="344" t="s">
        <v>132</v>
      </c>
      <c r="D22" s="238" t="s">
        <v>317</v>
      </c>
      <c r="E22" s="308" t="s">
        <v>135</v>
      </c>
      <c r="F22" s="47" t="s">
        <v>319</v>
      </c>
      <c r="G22" s="362"/>
      <c r="H22" s="25" t="s">
        <v>315</v>
      </c>
      <c r="I22" s="46"/>
      <c r="J22" s="363"/>
      <c r="K22" s="354">
        <v>5000000</v>
      </c>
      <c r="L22" s="42">
        <v>43132</v>
      </c>
      <c r="M22" s="319">
        <v>43465</v>
      </c>
      <c r="N22" s="324"/>
      <c r="O22" s="114">
        <v>0.5</v>
      </c>
      <c r="P22" s="117">
        <v>0.25</v>
      </c>
      <c r="Q22" s="392" t="s">
        <v>427</v>
      </c>
    </row>
    <row r="23" spans="1:17" s="44" customFormat="1" ht="127.5" customHeight="1" thickBot="1" x14ac:dyDescent="0.25">
      <c r="A23" s="440"/>
      <c r="B23" s="460"/>
      <c r="C23" s="340" t="s">
        <v>133</v>
      </c>
      <c r="D23" s="386" t="s">
        <v>318</v>
      </c>
      <c r="E23" s="308" t="s">
        <v>135</v>
      </c>
      <c r="F23" s="308" t="s">
        <v>320</v>
      </c>
      <c r="G23" s="362"/>
      <c r="H23" s="308" t="s">
        <v>321</v>
      </c>
      <c r="I23" s="46"/>
      <c r="J23" s="363"/>
      <c r="K23" s="354">
        <v>10000000</v>
      </c>
      <c r="L23" s="42">
        <v>43133</v>
      </c>
      <c r="M23" s="42">
        <v>43375</v>
      </c>
      <c r="N23" s="301"/>
      <c r="O23" s="114">
        <v>0.5</v>
      </c>
      <c r="P23" s="117">
        <v>0.25</v>
      </c>
      <c r="Q23" s="392" t="s">
        <v>428</v>
      </c>
    </row>
    <row r="24" spans="1:17" s="44" customFormat="1" ht="99" customHeight="1" x14ac:dyDescent="0.2">
      <c r="A24" s="440"/>
      <c r="B24" s="461" t="s">
        <v>140</v>
      </c>
      <c r="C24" s="345" t="s">
        <v>143</v>
      </c>
      <c r="D24" s="393" t="s">
        <v>144</v>
      </c>
      <c r="E24" s="308" t="s">
        <v>145</v>
      </c>
      <c r="F24" s="25" t="s">
        <v>322</v>
      </c>
      <c r="G24" s="135"/>
      <c r="H24" s="338" t="s">
        <v>150</v>
      </c>
      <c r="I24" s="136"/>
      <c r="J24" s="136"/>
      <c r="K24" s="137">
        <v>20000000</v>
      </c>
      <c r="L24" s="42">
        <v>43162</v>
      </c>
      <c r="M24" s="42">
        <v>43446</v>
      </c>
      <c r="N24" s="301"/>
      <c r="O24" s="114">
        <v>0.5</v>
      </c>
      <c r="P24" s="117">
        <v>0.25</v>
      </c>
      <c r="Q24" s="159" t="s">
        <v>429</v>
      </c>
    </row>
    <row r="25" spans="1:17" s="44" customFormat="1" ht="75" customHeight="1" x14ac:dyDescent="0.2">
      <c r="A25" s="440"/>
      <c r="B25" s="462"/>
      <c r="C25" s="346" t="s">
        <v>141</v>
      </c>
      <c r="D25" s="393" t="s">
        <v>323</v>
      </c>
      <c r="E25" s="308" t="s">
        <v>147</v>
      </c>
      <c r="F25" s="25" t="s">
        <v>324</v>
      </c>
      <c r="G25" s="135"/>
      <c r="H25" s="338" t="s">
        <v>148</v>
      </c>
      <c r="I25" s="136"/>
      <c r="J25" s="136"/>
      <c r="K25" s="137">
        <v>50000000</v>
      </c>
      <c r="L25" s="42">
        <v>43162</v>
      </c>
      <c r="M25" s="42">
        <v>43257</v>
      </c>
      <c r="N25" s="301"/>
      <c r="O25" s="114">
        <v>0.5</v>
      </c>
      <c r="P25" s="117">
        <v>0.25</v>
      </c>
      <c r="Q25" s="159" t="s">
        <v>430</v>
      </c>
    </row>
    <row r="26" spans="1:17" s="44" customFormat="1" ht="75" customHeight="1" x14ac:dyDescent="0.2">
      <c r="A26" s="440"/>
      <c r="B26" s="462"/>
      <c r="C26" s="346" t="s">
        <v>142</v>
      </c>
      <c r="D26" s="393" t="s">
        <v>325</v>
      </c>
      <c r="E26" s="308" t="s">
        <v>146</v>
      </c>
      <c r="F26" s="25" t="s">
        <v>326</v>
      </c>
      <c r="G26" s="135"/>
      <c r="H26" s="321" t="s">
        <v>431</v>
      </c>
      <c r="I26" s="322"/>
      <c r="J26" s="322"/>
      <c r="K26" s="323">
        <v>500000</v>
      </c>
      <c r="L26" s="319">
        <v>43162</v>
      </c>
      <c r="M26" s="319">
        <v>43464</v>
      </c>
      <c r="N26" s="301"/>
      <c r="O26" s="114">
        <v>0.5</v>
      </c>
      <c r="P26" s="117">
        <v>0.25</v>
      </c>
      <c r="Q26" s="159" t="s">
        <v>432</v>
      </c>
    </row>
    <row r="27" spans="1:17" s="44" customFormat="1" ht="87" customHeight="1" thickBot="1" x14ac:dyDescent="0.25">
      <c r="A27" s="440"/>
      <c r="B27" s="134"/>
      <c r="C27" s="347" t="s">
        <v>71</v>
      </c>
      <c r="D27" s="393" t="s">
        <v>37</v>
      </c>
      <c r="E27" s="338" t="s">
        <v>36</v>
      </c>
      <c r="F27" s="25" t="s">
        <v>90</v>
      </c>
      <c r="G27" s="135"/>
      <c r="H27" s="321" t="s">
        <v>433</v>
      </c>
      <c r="I27" s="322"/>
      <c r="J27" s="322" t="s">
        <v>295</v>
      </c>
      <c r="K27" s="323">
        <v>0</v>
      </c>
      <c r="L27" s="319">
        <v>43135</v>
      </c>
      <c r="M27" s="319">
        <v>43465</v>
      </c>
      <c r="N27" s="301"/>
      <c r="O27" s="114">
        <v>0.5</v>
      </c>
      <c r="P27" s="117">
        <v>0.25</v>
      </c>
      <c r="Q27" s="159" t="s">
        <v>434</v>
      </c>
    </row>
    <row r="28" spans="1:17" s="44" customFormat="1" ht="72.75" customHeight="1" x14ac:dyDescent="0.2">
      <c r="A28" s="440"/>
      <c r="B28" s="474" t="s">
        <v>17</v>
      </c>
      <c r="C28" s="470" t="s">
        <v>88</v>
      </c>
      <c r="D28" s="394" t="s">
        <v>435</v>
      </c>
      <c r="E28" s="365" t="s">
        <v>72</v>
      </c>
      <c r="F28" s="364" t="s">
        <v>436</v>
      </c>
      <c r="G28" s="366"/>
      <c r="H28" s="318" t="s">
        <v>437</v>
      </c>
      <c r="I28" s="367"/>
      <c r="J28" s="368" t="s">
        <v>295</v>
      </c>
      <c r="K28" s="323">
        <v>0</v>
      </c>
      <c r="L28" s="319">
        <v>42751</v>
      </c>
      <c r="M28" s="319">
        <v>43450</v>
      </c>
      <c r="N28" s="324"/>
      <c r="O28" s="114">
        <v>0.5</v>
      </c>
      <c r="P28" s="320">
        <v>0.25</v>
      </c>
      <c r="Q28" s="159" t="s">
        <v>438</v>
      </c>
    </row>
    <row r="29" spans="1:17" s="44" customFormat="1" ht="72" customHeight="1" thickBot="1" x14ac:dyDescent="0.25">
      <c r="A29" s="440"/>
      <c r="B29" s="475"/>
      <c r="C29" s="468"/>
      <c r="D29" s="394" t="s">
        <v>439</v>
      </c>
      <c r="E29" s="365" t="s">
        <v>72</v>
      </c>
      <c r="F29" s="364" t="s">
        <v>139</v>
      </c>
      <c r="G29" s="366"/>
      <c r="H29" s="318" t="s">
        <v>327</v>
      </c>
      <c r="I29" s="367"/>
      <c r="J29" s="318" t="s">
        <v>295</v>
      </c>
      <c r="K29" s="323">
        <v>0</v>
      </c>
      <c r="L29" s="319">
        <v>42795</v>
      </c>
      <c r="M29" s="319">
        <v>43333</v>
      </c>
      <c r="N29" s="324"/>
      <c r="O29" s="114">
        <v>0.5</v>
      </c>
      <c r="P29" s="320">
        <v>0.25</v>
      </c>
      <c r="Q29" s="395" t="s">
        <v>440</v>
      </c>
    </row>
    <row r="30" spans="1:17" s="44" customFormat="1" ht="66" customHeight="1" x14ac:dyDescent="0.2">
      <c r="A30" s="440"/>
      <c r="B30" s="477" t="s">
        <v>337</v>
      </c>
      <c r="C30" s="470" t="s">
        <v>20</v>
      </c>
      <c r="D30" s="396" t="s">
        <v>461</v>
      </c>
      <c r="E30" s="366" t="s">
        <v>441</v>
      </c>
      <c r="F30" s="309" t="s">
        <v>442</v>
      </c>
      <c r="G30" s="367"/>
      <c r="H30" s="369" t="s">
        <v>443</v>
      </c>
      <c r="I30" s="367"/>
      <c r="J30" s="367"/>
      <c r="K30" s="367"/>
      <c r="L30" s="319">
        <v>43133</v>
      </c>
      <c r="M30" s="319">
        <v>43250</v>
      </c>
      <c r="N30" s="367"/>
      <c r="O30" s="114">
        <v>0.5</v>
      </c>
      <c r="P30" s="320">
        <v>0.25</v>
      </c>
      <c r="Q30" s="325" t="s">
        <v>444</v>
      </c>
    </row>
    <row r="31" spans="1:17" s="44" customFormat="1" ht="66" customHeight="1" x14ac:dyDescent="0.2">
      <c r="A31" s="440"/>
      <c r="B31" s="478"/>
      <c r="C31" s="468"/>
      <c r="D31" s="238" t="s">
        <v>101</v>
      </c>
      <c r="E31" s="41" t="s">
        <v>41</v>
      </c>
      <c r="F31" s="47" t="s">
        <v>328</v>
      </c>
      <c r="G31" s="135"/>
      <c r="H31" s="136" t="s">
        <v>177</v>
      </c>
      <c r="I31" s="136"/>
      <c r="J31" s="54" t="s">
        <v>297</v>
      </c>
      <c r="K31" s="370">
        <v>30000000</v>
      </c>
      <c r="L31" s="42">
        <v>43132</v>
      </c>
      <c r="M31" s="42">
        <v>43465</v>
      </c>
      <c r="N31" s="301"/>
      <c r="O31" s="114">
        <v>0.5</v>
      </c>
      <c r="P31" s="117">
        <v>0.1</v>
      </c>
      <c r="Q31" s="316" t="s">
        <v>372</v>
      </c>
    </row>
    <row r="32" spans="1:17" s="44" customFormat="1" ht="66" customHeight="1" x14ac:dyDescent="0.2">
      <c r="A32" s="440"/>
      <c r="B32" s="478"/>
      <c r="C32" s="468"/>
      <c r="D32" s="238" t="s">
        <v>151</v>
      </c>
      <c r="E32" s="108" t="s">
        <v>152</v>
      </c>
      <c r="F32" s="318" t="s">
        <v>330</v>
      </c>
      <c r="G32" s="371"/>
      <c r="H32" s="322" t="s">
        <v>329</v>
      </c>
      <c r="I32" s="322"/>
      <c r="J32" s="54" t="s">
        <v>295</v>
      </c>
      <c r="K32" s="372">
        <v>0</v>
      </c>
      <c r="L32" s="319">
        <v>43162</v>
      </c>
      <c r="M32" s="319">
        <v>43464</v>
      </c>
      <c r="N32" s="324"/>
      <c r="O32" s="114">
        <v>0.5</v>
      </c>
      <c r="P32" s="320">
        <v>0.25</v>
      </c>
      <c r="Q32" s="325" t="s">
        <v>445</v>
      </c>
    </row>
    <row r="33" spans="1:17" s="44" customFormat="1" ht="66" customHeight="1" x14ac:dyDescent="0.2">
      <c r="A33" s="440"/>
      <c r="B33" s="478"/>
      <c r="C33" s="468"/>
      <c r="D33" s="238" t="s">
        <v>331</v>
      </c>
      <c r="E33" s="41" t="s">
        <v>41</v>
      </c>
      <c r="F33" s="47" t="s">
        <v>332</v>
      </c>
      <c r="G33" s="135"/>
      <c r="H33" s="136" t="s">
        <v>333</v>
      </c>
      <c r="I33" s="136"/>
      <c r="J33" s="54" t="s">
        <v>299</v>
      </c>
      <c r="K33" s="137">
        <v>2000000</v>
      </c>
      <c r="L33" s="42">
        <v>43132</v>
      </c>
      <c r="M33" s="42">
        <v>43465</v>
      </c>
      <c r="N33" s="301"/>
      <c r="O33" s="114">
        <v>0.5</v>
      </c>
      <c r="P33" s="117">
        <v>0.05</v>
      </c>
      <c r="Q33" s="316" t="s">
        <v>380</v>
      </c>
    </row>
    <row r="34" spans="1:17" s="44" customFormat="1" ht="66" customHeight="1" x14ac:dyDescent="0.2">
      <c r="A34" s="440"/>
      <c r="B34" s="478"/>
      <c r="C34" s="468"/>
      <c r="D34" s="238" t="s">
        <v>334</v>
      </c>
      <c r="E34" s="41" t="s">
        <v>300</v>
      </c>
      <c r="F34" s="47" t="s">
        <v>335</v>
      </c>
      <c r="G34" s="135"/>
      <c r="H34" s="136" t="s">
        <v>301</v>
      </c>
      <c r="I34" s="136"/>
      <c r="J34" s="54" t="s">
        <v>297</v>
      </c>
      <c r="K34" s="137">
        <v>40000000</v>
      </c>
      <c r="L34" s="42">
        <v>43132</v>
      </c>
      <c r="M34" s="42">
        <v>43465</v>
      </c>
      <c r="N34" s="301"/>
      <c r="O34" s="114">
        <v>0.5</v>
      </c>
      <c r="P34" s="117">
        <v>0.32</v>
      </c>
      <c r="Q34" s="316" t="s">
        <v>381</v>
      </c>
    </row>
    <row r="35" spans="1:17" s="44" customFormat="1" ht="66" customHeight="1" thickBot="1" x14ac:dyDescent="0.25">
      <c r="A35" s="440"/>
      <c r="B35" s="479"/>
      <c r="C35" s="471"/>
      <c r="D35" s="397" t="s">
        <v>178</v>
      </c>
      <c r="E35" s="41" t="s">
        <v>153</v>
      </c>
      <c r="F35" s="41" t="s">
        <v>336</v>
      </c>
      <c r="G35" s="373"/>
      <c r="H35" s="47" t="s">
        <v>154</v>
      </c>
      <c r="I35" s="374"/>
      <c r="J35" s="47" t="s">
        <v>295</v>
      </c>
      <c r="K35" s="370">
        <v>0</v>
      </c>
      <c r="L35" s="42">
        <v>43257</v>
      </c>
      <c r="M35" s="42">
        <v>43383</v>
      </c>
      <c r="N35" s="301"/>
      <c r="O35" s="114">
        <v>0.5</v>
      </c>
      <c r="P35" s="117">
        <v>0.2</v>
      </c>
      <c r="Q35" s="316" t="s">
        <v>373</v>
      </c>
    </row>
    <row r="36" spans="1:17" s="44" customFormat="1" ht="138.75" customHeight="1" x14ac:dyDescent="0.2">
      <c r="A36" s="440"/>
      <c r="B36" s="439" t="s">
        <v>42</v>
      </c>
      <c r="C36" s="476" t="s">
        <v>19</v>
      </c>
      <c r="D36" s="394" t="s">
        <v>38</v>
      </c>
      <c r="E36" s="41" t="s">
        <v>39</v>
      </c>
      <c r="F36" s="331" t="s">
        <v>98</v>
      </c>
      <c r="G36" s="270"/>
      <c r="H36" s="338" t="s">
        <v>91</v>
      </c>
      <c r="I36" s="338"/>
      <c r="J36" s="338" t="s">
        <v>297</v>
      </c>
      <c r="K36" s="375">
        <v>10000000</v>
      </c>
      <c r="L36" s="42">
        <v>43132</v>
      </c>
      <c r="M36" s="42">
        <v>43465</v>
      </c>
      <c r="N36" s="119"/>
      <c r="O36" s="114">
        <v>0.5</v>
      </c>
      <c r="P36" s="117">
        <v>0.25</v>
      </c>
      <c r="Q36" s="387" t="s">
        <v>382</v>
      </c>
    </row>
    <row r="37" spans="1:17" s="44" customFormat="1" ht="96" customHeight="1" thickBot="1" x14ac:dyDescent="0.25">
      <c r="A37" s="440"/>
      <c r="B37" s="440"/>
      <c r="C37" s="476"/>
      <c r="D37" s="393" t="s">
        <v>92</v>
      </c>
      <c r="E37" s="41" t="s">
        <v>39</v>
      </c>
      <c r="F37" s="41" t="s">
        <v>93</v>
      </c>
      <c r="G37" s="270"/>
      <c r="H37" s="338" t="s">
        <v>338</v>
      </c>
      <c r="I37" s="350"/>
      <c r="J37" s="350" t="s">
        <v>297</v>
      </c>
      <c r="K37" s="376">
        <v>65000000</v>
      </c>
      <c r="L37" s="377">
        <v>43132</v>
      </c>
      <c r="M37" s="377">
        <v>43465</v>
      </c>
      <c r="N37" s="119"/>
      <c r="O37" s="114">
        <v>0.5</v>
      </c>
      <c r="P37" s="117">
        <v>0.25</v>
      </c>
      <c r="Q37" s="159" t="s">
        <v>383</v>
      </c>
    </row>
    <row r="38" spans="1:17" s="44" customFormat="1" ht="88.5" customHeight="1" x14ac:dyDescent="0.2">
      <c r="A38" s="440"/>
      <c r="B38" s="440"/>
      <c r="C38" s="480" t="s">
        <v>179</v>
      </c>
      <c r="D38" s="393" t="s">
        <v>94</v>
      </c>
      <c r="E38" s="41" t="s">
        <v>39</v>
      </c>
      <c r="F38" s="41" t="s">
        <v>97</v>
      </c>
      <c r="G38" s="270"/>
      <c r="H38" s="338" t="s">
        <v>95</v>
      </c>
      <c r="I38" s="350"/>
      <c r="J38" s="350" t="s">
        <v>298</v>
      </c>
      <c r="K38" s="376">
        <v>70000000</v>
      </c>
      <c r="L38" s="42">
        <v>43132</v>
      </c>
      <c r="M38" s="42">
        <v>43465</v>
      </c>
      <c r="N38" s="119"/>
      <c r="O38" s="114">
        <v>0.5</v>
      </c>
      <c r="P38" s="119">
        <v>0.25</v>
      </c>
      <c r="Q38" s="387" t="s">
        <v>384</v>
      </c>
    </row>
    <row r="39" spans="1:17" s="44" customFormat="1" ht="105" customHeight="1" x14ac:dyDescent="0.2">
      <c r="A39" s="440"/>
      <c r="B39" s="440"/>
      <c r="C39" s="476"/>
      <c r="D39" s="238" t="s">
        <v>339</v>
      </c>
      <c r="E39" s="41" t="s">
        <v>39</v>
      </c>
      <c r="F39" s="41" t="s">
        <v>96</v>
      </c>
      <c r="G39" s="270"/>
      <c r="H39" s="338" t="s">
        <v>106</v>
      </c>
      <c r="I39" s="120"/>
      <c r="J39" s="339" t="s">
        <v>297</v>
      </c>
      <c r="K39" s="271">
        <v>60000000</v>
      </c>
      <c r="L39" s="42">
        <v>43132</v>
      </c>
      <c r="M39" s="42">
        <v>43465</v>
      </c>
      <c r="N39" s="119"/>
      <c r="O39" s="114">
        <v>0.5</v>
      </c>
      <c r="P39" s="119">
        <v>0.25</v>
      </c>
      <c r="Q39" s="387" t="s">
        <v>385</v>
      </c>
    </row>
    <row r="40" spans="1:17" s="44" customFormat="1" ht="71.25" customHeight="1" x14ac:dyDescent="0.2">
      <c r="A40" s="440"/>
      <c r="B40" s="440"/>
      <c r="C40" s="476"/>
      <c r="D40" s="238" t="s">
        <v>99</v>
      </c>
      <c r="E40" s="41" t="s">
        <v>39</v>
      </c>
      <c r="F40" s="41" t="s">
        <v>100</v>
      </c>
      <c r="G40" s="270"/>
      <c r="H40" s="338" t="s">
        <v>340</v>
      </c>
      <c r="I40" s="120"/>
      <c r="J40" s="55" t="s">
        <v>298</v>
      </c>
      <c r="K40" s="376">
        <v>40000000</v>
      </c>
      <c r="L40" s="42">
        <v>43132</v>
      </c>
      <c r="M40" s="42">
        <v>43465</v>
      </c>
      <c r="N40" s="119"/>
      <c r="O40" s="114">
        <v>0.5</v>
      </c>
      <c r="P40" s="114">
        <v>0.25</v>
      </c>
      <c r="Q40" s="398" t="s">
        <v>386</v>
      </c>
    </row>
    <row r="41" spans="1:17" s="44" customFormat="1" ht="74.25" hidden="1" customHeight="1" thickBot="1" x14ac:dyDescent="0.25">
      <c r="A41" s="440"/>
      <c r="B41" s="439" t="s">
        <v>26</v>
      </c>
      <c r="C41" s="470" t="s">
        <v>26</v>
      </c>
      <c r="D41" s="399"/>
      <c r="E41" s="47"/>
      <c r="F41" s="47"/>
      <c r="G41" s="362"/>
      <c r="H41" s="308"/>
      <c r="I41" s="46"/>
      <c r="J41" s="363"/>
      <c r="K41" s="354"/>
      <c r="L41" s="42"/>
      <c r="M41" s="42"/>
      <c r="N41" s="119"/>
      <c r="O41" s="114">
        <v>0.5</v>
      </c>
      <c r="P41" s="358"/>
      <c r="Q41" s="398"/>
    </row>
    <row r="42" spans="1:17" ht="66" customHeight="1" x14ac:dyDescent="0.2">
      <c r="A42" s="440"/>
      <c r="B42" s="440"/>
      <c r="C42" s="468"/>
      <c r="D42" s="393" t="s">
        <v>341</v>
      </c>
      <c r="E42" s="41" t="s">
        <v>155</v>
      </c>
      <c r="F42" s="237" t="s">
        <v>156</v>
      </c>
      <c r="G42" s="268"/>
      <c r="H42" s="269" t="s">
        <v>290</v>
      </c>
      <c r="I42" s="441"/>
      <c r="J42" s="55" t="s">
        <v>73</v>
      </c>
      <c r="K42" s="113">
        <v>240000000</v>
      </c>
      <c r="L42" s="139">
        <v>43160</v>
      </c>
      <c r="M42" s="139">
        <v>43454</v>
      </c>
      <c r="N42" s="301"/>
      <c r="O42" s="114">
        <v>0.5</v>
      </c>
      <c r="P42" s="117">
        <v>0.1</v>
      </c>
      <c r="Q42" s="316" t="s">
        <v>446</v>
      </c>
    </row>
    <row r="43" spans="1:17" ht="64.5" customHeight="1" x14ac:dyDescent="0.2">
      <c r="A43" s="440"/>
      <c r="B43" s="440"/>
      <c r="C43" s="468"/>
      <c r="D43" s="393" t="s">
        <v>157</v>
      </c>
      <c r="E43" s="41" t="s">
        <v>155</v>
      </c>
      <c r="F43" s="108" t="s">
        <v>158</v>
      </c>
      <c r="G43" s="108"/>
      <c r="H43" s="108" t="s">
        <v>159</v>
      </c>
      <c r="I43" s="441"/>
      <c r="J43" s="55" t="s">
        <v>73</v>
      </c>
      <c r="K43" s="113">
        <v>36000000</v>
      </c>
      <c r="L43" s="139">
        <v>43192</v>
      </c>
      <c r="M43" s="139">
        <v>43455</v>
      </c>
      <c r="N43" s="301"/>
      <c r="O43" s="114">
        <v>0.5</v>
      </c>
      <c r="P43" s="117">
        <v>0</v>
      </c>
      <c r="Q43" s="316" t="s">
        <v>447</v>
      </c>
    </row>
    <row r="44" spans="1:17" ht="129" customHeight="1" x14ac:dyDescent="0.2">
      <c r="A44" s="440"/>
      <c r="B44" s="440"/>
      <c r="C44" s="468"/>
      <c r="D44" s="393" t="s">
        <v>342</v>
      </c>
      <c r="E44" s="41" t="s">
        <v>291</v>
      </c>
      <c r="F44" s="108" t="s">
        <v>160</v>
      </c>
      <c r="G44" s="108"/>
      <c r="H44" s="108" t="s">
        <v>161</v>
      </c>
      <c r="I44" s="441"/>
      <c r="J44" s="55" t="s">
        <v>73</v>
      </c>
      <c r="K44" s="113">
        <v>20000000</v>
      </c>
      <c r="L44" s="139">
        <v>43283</v>
      </c>
      <c r="M44" s="139">
        <v>43456</v>
      </c>
      <c r="N44" s="301"/>
      <c r="O44" s="114">
        <v>0.5</v>
      </c>
      <c r="P44" s="117">
        <v>0</v>
      </c>
      <c r="Q44" s="316" t="s">
        <v>448</v>
      </c>
    </row>
    <row r="45" spans="1:17" ht="97.5" customHeight="1" x14ac:dyDescent="0.2">
      <c r="A45" s="440"/>
      <c r="B45" s="440"/>
      <c r="C45" s="468"/>
      <c r="D45" s="393" t="s">
        <v>343</v>
      </c>
      <c r="E45" s="41" t="s">
        <v>292</v>
      </c>
      <c r="F45" s="108" t="s">
        <v>162</v>
      </c>
      <c r="G45" s="108"/>
      <c r="H45" s="108" t="s">
        <v>163</v>
      </c>
      <c r="I45" s="441"/>
      <c r="J45" s="55" t="s">
        <v>73</v>
      </c>
      <c r="K45" s="113">
        <v>20000000</v>
      </c>
      <c r="L45" s="139">
        <v>43283</v>
      </c>
      <c r="M45" s="139">
        <v>43457</v>
      </c>
      <c r="N45" s="301"/>
      <c r="O45" s="114">
        <v>0.5</v>
      </c>
      <c r="P45" s="117">
        <v>0</v>
      </c>
      <c r="Q45" s="316" t="s">
        <v>448</v>
      </c>
    </row>
    <row r="46" spans="1:17" ht="51.75" customHeight="1" x14ac:dyDescent="0.2">
      <c r="A46" s="440"/>
      <c r="B46" s="440"/>
      <c r="C46" s="468"/>
      <c r="D46" s="393" t="s">
        <v>164</v>
      </c>
      <c r="E46" s="41" t="s">
        <v>165</v>
      </c>
      <c r="F46" s="108" t="s">
        <v>166</v>
      </c>
      <c r="G46" s="338">
        <v>2</v>
      </c>
      <c r="H46" s="108" t="s">
        <v>167</v>
      </c>
      <c r="I46" s="420"/>
      <c r="J46" s="55" t="s">
        <v>73</v>
      </c>
      <c r="K46" s="112">
        <v>2000000</v>
      </c>
      <c r="L46" s="139">
        <v>43143</v>
      </c>
      <c r="M46" s="139">
        <v>43220</v>
      </c>
      <c r="N46" s="301"/>
      <c r="O46" s="114">
        <v>0.5</v>
      </c>
      <c r="P46" s="117">
        <v>0.8</v>
      </c>
      <c r="Q46" s="316" t="s">
        <v>449</v>
      </c>
    </row>
    <row r="47" spans="1:17" ht="74.25" customHeight="1" x14ac:dyDescent="0.2">
      <c r="A47" s="440"/>
      <c r="B47" s="440"/>
      <c r="C47" s="468"/>
      <c r="D47" s="393" t="s">
        <v>168</v>
      </c>
      <c r="E47" s="41" t="s">
        <v>165</v>
      </c>
      <c r="F47" s="108" t="s">
        <v>169</v>
      </c>
      <c r="G47" s="339">
        <v>1</v>
      </c>
      <c r="H47" s="41" t="s">
        <v>170</v>
      </c>
      <c r="I47" s="420"/>
      <c r="J47" s="55" t="s">
        <v>73</v>
      </c>
      <c r="K47" s="112">
        <v>20000000</v>
      </c>
      <c r="L47" s="139">
        <v>43222</v>
      </c>
      <c r="M47" s="139">
        <v>43434</v>
      </c>
      <c r="N47" s="301"/>
      <c r="O47" s="114">
        <v>0.5</v>
      </c>
      <c r="P47" s="117">
        <v>0</v>
      </c>
      <c r="Q47" s="316" t="s">
        <v>450</v>
      </c>
    </row>
    <row r="48" spans="1:17" ht="80.25" customHeight="1" x14ac:dyDescent="0.2">
      <c r="A48" s="440"/>
      <c r="B48" s="440"/>
      <c r="C48" s="468"/>
      <c r="D48" s="393" t="s">
        <v>296</v>
      </c>
      <c r="E48" s="41" t="s">
        <v>165</v>
      </c>
      <c r="F48" s="108" t="s">
        <v>293</v>
      </c>
      <c r="G48" s="339"/>
      <c r="H48" s="41" t="s">
        <v>294</v>
      </c>
      <c r="I48" s="420"/>
      <c r="J48" s="55" t="s">
        <v>73</v>
      </c>
      <c r="K48" s="378">
        <v>20000000</v>
      </c>
      <c r="L48" s="139">
        <v>43282</v>
      </c>
      <c r="M48" s="139">
        <v>43465</v>
      </c>
      <c r="N48" s="301"/>
      <c r="O48" s="114">
        <v>0.5</v>
      </c>
      <c r="P48" s="117">
        <v>0</v>
      </c>
      <c r="Q48" s="316" t="s">
        <v>451</v>
      </c>
    </row>
    <row r="49" spans="1:17" ht="119.25" customHeight="1" thickBot="1" x14ac:dyDescent="0.25">
      <c r="A49" s="440"/>
      <c r="B49" s="460"/>
      <c r="C49" s="471"/>
      <c r="D49" s="400" t="s">
        <v>171</v>
      </c>
      <c r="E49" s="150" t="s">
        <v>172</v>
      </c>
      <c r="F49" s="151" t="s">
        <v>344</v>
      </c>
      <c r="G49" s="152">
        <v>1</v>
      </c>
      <c r="H49" s="150" t="s">
        <v>173</v>
      </c>
      <c r="I49" s="421"/>
      <c r="J49" s="153" t="s">
        <v>73</v>
      </c>
      <c r="K49" s="154">
        <v>20000000</v>
      </c>
      <c r="L49" s="155">
        <v>43284</v>
      </c>
      <c r="M49" s="155">
        <v>43454</v>
      </c>
      <c r="N49" s="401"/>
      <c r="O49" s="402">
        <v>0.5</v>
      </c>
      <c r="P49" s="157">
        <v>0</v>
      </c>
      <c r="Q49" s="403" t="s">
        <v>458</v>
      </c>
    </row>
    <row r="50" spans="1:17" ht="90" customHeight="1" x14ac:dyDescent="0.2">
      <c r="D50" s="43"/>
      <c r="E50" s="43"/>
    </row>
    <row r="51" spans="1:17" x14ac:dyDescent="0.2">
      <c r="L51" s="317"/>
    </row>
    <row r="53" spans="1:17" x14ac:dyDescent="0.2">
      <c r="Q53" s="104"/>
    </row>
  </sheetData>
  <mergeCells count="52">
    <mergeCell ref="A12:A49"/>
    <mergeCell ref="B28:B29"/>
    <mergeCell ref="C28:C29"/>
    <mergeCell ref="C36:C37"/>
    <mergeCell ref="B30:B35"/>
    <mergeCell ref="C30:C35"/>
    <mergeCell ref="C41:C49"/>
    <mergeCell ref="B41:B49"/>
    <mergeCell ref="C38:C40"/>
    <mergeCell ref="M17:M20"/>
    <mergeCell ref="N17:N20"/>
    <mergeCell ref="B12:B23"/>
    <mergeCell ref="B24:B26"/>
    <mergeCell ref="F17:F20"/>
    <mergeCell ref="H17:H20"/>
    <mergeCell ref="J17:J20"/>
    <mergeCell ref="K17:K20"/>
    <mergeCell ref="L17:L20"/>
    <mergeCell ref="C17:C20"/>
    <mergeCell ref="C13:C14"/>
    <mergeCell ref="C15:C16"/>
    <mergeCell ref="D17:D20"/>
    <mergeCell ref="E17:E20"/>
    <mergeCell ref="P17:P20"/>
    <mergeCell ref="Q17:Q20"/>
    <mergeCell ref="N9:Q9"/>
    <mergeCell ref="N10:N11"/>
    <mergeCell ref="O10:O11"/>
    <mergeCell ref="P10:P11"/>
    <mergeCell ref="Q10:Q11"/>
    <mergeCell ref="O17:O20"/>
    <mergeCell ref="A2:M2"/>
    <mergeCell ref="A4:M4"/>
    <mergeCell ref="A5:M5"/>
    <mergeCell ref="A6:M6"/>
    <mergeCell ref="A7:M7"/>
    <mergeCell ref="I46:I49"/>
    <mergeCell ref="A8:M8"/>
    <mergeCell ref="A9:M9"/>
    <mergeCell ref="A10:A11"/>
    <mergeCell ref="B10:B11"/>
    <mergeCell ref="C10:C11"/>
    <mergeCell ref="D10:D11"/>
    <mergeCell ref="E10:E11"/>
    <mergeCell ref="F10:F11"/>
    <mergeCell ref="G10:G11"/>
    <mergeCell ref="H10:H11"/>
    <mergeCell ref="I10:K10"/>
    <mergeCell ref="M10:M11"/>
    <mergeCell ref="B36:B40"/>
    <mergeCell ref="I42:I45"/>
    <mergeCell ref="L10:L11"/>
  </mergeCells>
  <pageMargins left="0.25" right="0" top="0.35433070866141736" bottom="0.35433070866141736" header="0.31496062992125984" footer="0.31496062992125984"/>
  <pageSetup paperSize="120" scale="50" orientation="landscape" r:id="rId1"/>
  <headerFooter>
    <oddFooter>&amp;C&amp;A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theme="9"/>
  </sheetPr>
  <dimension ref="A1:O64"/>
  <sheetViews>
    <sheetView tabSelected="1" zoomScale="80" zoomScaleNormal="80" workbookViewId="0">
      <selection activeCell="O16" sqref="O16"/>
    </sheetView>
  </sheetViews>
  <sheetFormatPr baseColWidth="10" defaultColWidth="15.140625" defaultRowHeight="14.25" x14ac:dyDescent="0.2"/>
  <cols>
    <col min="1" max="1" width="9.42578125" style="8" customWidth="1"/>
    <col min="2" max="2" width="13.5703125" style="8" customWidth="1"/>
    <col min="3" max="3" width="7" style="10" customWidth="1"/>
    <col min="4" max="4" width="25.5703125" style="10" customWidth="1"/>
    <col min="5" max="5" width="21.42578125" style="10" customWidth="1"/>
    <col min="6" max="6" width="16" style="15" customWidth="1"/>
    <col min="7" max="7" width="15.140625" style="15" customWidth="1"/>
    <col min="8" max="8" width="15.7109375" style="15" hidden="1" customWidth="1"/>
    <col min="9" max="9" width="19.140625" style="15" hidden="1" customWidth="1"/>
    <col min="10" max="10" width="19.28515625" style="15" customWidth="1"/>
    <col min="11" max="11" width="19.7109375" style="15" customWidth="1"/>
    <col min="12" max="12" width="16.85546875" style="9" customWidth="1"/>
    <col min="13" max="13" width="18" style="9" customWidth="1"/>
    <col min="14" max="14" width="18.140625" style="9" customWidth="1"/>
    <col min="15" max="15" width="33.7109375" style="9" customWidth="1"/>
    <col min="16" max="16384" width="15.140625" style="15"/>
  </cols>
  <sheetData>
    <row r="1" spans="1:15" s="9" customFormat="1" ht="15" thickBot="1" x14ac:dyDescent="0.25">
      <c r="A1" s="8"/>
      <c r="B1" s="8"/>
      <c r="C1" s="8"/>
      <c r="D1" s="8"/>
      <c r="E1" s="8"/>
    </row>
    <row r="2" spans="1:15" s="9" customFormat="1" ht="20.25" customHeight="1" x14ac:dyDescent="0.25">
      <c r="A2" s="483" t="s">
        <v>104</v>
      </c>
      <c r="B2" s="484"/>
      <c r="C2" s="484"/>
      <c r="D2" s="484"/>
      <c r="E2" s="484"/>
      <c r="F2" s="484"/>
      <c r="G2" s="484"/>
      <c r="H2" s="484"/>
      <c r="I2" s="484"/>
      <c r="J2" s="484"/>
      <c r="K2" s="484"/>
      <c r="L2" s="20"/>
      <c r="M2" s="20"/>
      <c r="N2" s="20"/>
      <c r="O2" s="21"/>
    </row>
    <row r="3" spans="1:15" s="9" customFormat="1" ht="7.5" customHeight="1" x14ac:dyDescent="0.2">
      <c r="A3" s="49"/>
      <c r="B3" s="50"/>
      <c r="C3" s="50"/>
      <c r="O3" s="13"/>
    </row>
    <row r="4" spans="1:15" s="9" customFormat="1" ht="15" customHeight="1" x14ac:dyDescent="0.25">
      <c r="A4" s="485" t="s">
        <v>13</v>
      </c>
      <c r="B4" s="486"/>
      <c r="C4" s="486"/>
      <c r="D4" s="486"/>
      <c r="E4" s="486"/>
      <c r="F4" s="486"/>
      <c r="G4" s="486"/>
      <c r="H4" s="486"/>
      <c r="I4" s="486"/>
      <c r="J4" s="486"/>
      <c r="K4" s="486"/>
      <c r="O4" s="13"/>
    </row>
    <row r="5" spans="1:15" s="9" customFormat="1" ht="15.75" customHeight="1" x14ac:dyDescent="0.2">
      <c r="A5" s="487" t="s">
        <v>14</v>
      </c>
      <c r="B5" s="488"/>
      <c r="C5" s="488"/>
      <c r="D5" s="488"/>
      <c r="E5" s="488"/>
      <c r="F5" s="488"/>
      <c r="G5" s="488"/>
      <c r="H5" s="488"/>
      <c r="I5" s="488"/>
      <c r="J5" s="488"/>
      <c r="K5" s="488"/>
      <c r="O5" s="13"/>
    </row>
    <row r="6" spans="1:15" s="9" customFormat="1" ht="15.75" customHeight="1" x14ac:dyDescent="0.2">
      <c r="A6" s="487" t="s">
        <v>15</v>
      </c>
      <c r="B6" s="488"/>
      <c r="C6" s="488"/>
      <c r="D6" s="488"/>
      <c r="E6" s="488"/>
      <c r="F6" s="488"/>
      <c r="G6" s="488"/>
      <c r="H6" s="488"/>
      <c r="I6" s="488"/>
      <c r="J6" s="488"/>
      <c r="K6" s="488"/>
      <c r="O6" s="13"/>
    </row>
    <row r="7" spans="1:15" s="9" customFormat="1" ht="15.75" customHeight="1" x14ac:dyDescent="0.2">
      <c r="A7" s="487" t="s">
        <v>16</v>
      </c>
      <c r="B7" s="488"/>
      <c r="C7" s="488"/>
      <c r="D7" s="488"/>
      <c r="E7" s="488"/>
      <c r="F7" s="488"/>
      <c r="G7" s="488"/>
      <c r="H7" s="488"/>
      <c r="I7" s="488"/>
      <c r="J7" s="488"/>
      <c r="K7" s="488"/>
      <c r="O7" s="13"/>
    </row>
    <row r="8" spans="1:15" s="9" customFormat="1" ht="15" customHeight="1" thickBot="1" x14ac:dyDescent="0.3">
      <c r="A8" s="481" t="s">
        <v>89</v>
      </c>
      <c r="B8" s="482"/>
      <c r="C8" s="482"/>
      <c r="D8" s="482"/>
      <c r="E8" s="482"/>
      <c r="F8" s="482"/>
      <c r="G8" s="482"/>
      <c r="H8" s="482"/>
      <c r="I8" s="482"/>
      <c r="J8" s="482"/>
      <c r="K8" s="482"/>
      <c r="L8" s="56"/>
      <c r="M8" s="56"/>
      <c r="N8" s="56"/>
      <c r="O8" s="57"/>
    </row>
    <row r="9" spans="1:15" s="9" customFormat="1" ht="28.5" customHeight="1" thickBot="1" x14ac:dyDescent="0.25">
      <c r="A9" s="511"/>
      <c r="B9" s="512"/>
      <c r="C9" s="512"/>
      <c r="D9" s="512"/>
      <c r="E9" s="512"/>
      <c r="F9" s="512"/>
      <c r="G9" s="512"/>
      <c r="H9" s="512"/>
      <c r="I9" s="512"/>
      <c r="J9" s="512"/>
      <c r="K9" s="512"/>
      <c r="L9" s="450" t="s">
        <v>456</v>
      </c>
      <c r="M9" s="451"/>
      <c r="N9" s="451"/>
      <c r="O9" s="452"/>
    </row>
    <row r="10" spans="1:15" s="58" customFormat="1" ht="60" customHeight="1" x14ac:dyDescent="0.2">
      <c r="A10" s="489" t="s">
        <v>12</v>
      </c>
      <c r="B10" s="489" t="s">
        <v>18</v>
      </c>
      <c r="C10" s="489" t="s">
        <v>7</v>
      </c>
      <c r="D10" s="491" t="s">
        <v>30</v>
      </c>
      <c r="E10" s="493" t="s">
        <v>1</v>
      </c>
      <c r="F10" s="493" t="s">
        <v>2</v>
      </c>
      <c r="G10" s="493" t="s">
        <v>4</v>
      </c>
      <c r="H10" s="495" t="s">
        <v>8</v>
      </c>
      <c r="I10" s="496"/>
      <c r="J10" s="509" t="s">
        <v>5</v>
      </c>
      <c r="K10" s="497" t="s">
        <v>6</v>
      </c>
      <c r="L10" s="497" t="s">
        <v>31</v>
      </c>
      <c r="M10" s="499" t="s">
        <v>32</v>
      </c>
      <c r="N10" s="499" t="s">
        <v>33</v>
      </c>
      <c r="O10" s="501" t="s">
        <v>34</v>
      </c>
    </row>
    <row r="11" spans="1:15" s="58" customFormat="1" ht="35.25" customHeight="1" thickBot="1" x14ac:dyDescent="0.25">
      <c r="A11" s="490"/>
      <c r="B11" s="490"/>
      <c r="C11" s="490"/>
      <c r="D11" s="492"/>
      <c r="E11" s="494"/>
      <c r="F11" s="494"/>
      <c r="G11" s="494"/>
      <c r="H11" s="59" t="s">
        <v>9</v>
      </c>
      <c r="I11" s="59" t="s">
        <v>10</v>
      </c>
      <c r="J11" s="510"/>
      <c r="K11" s="498"/>
      <c r="L11" s="498"/>
      <c r="M11" s="500"/>
      <c r="N11" s="500"/>
      <c r="O11" s="502"/>
    </row>
    <row r="12" spans="1:15" s="58" customFormat="1" ht="210.75" customHeight="1" x14ac:dyDescent="0.2">
      <c r="A12" s="503" t="s">
        <v>213</v>
      </c>
      <c r="B12" s="503" t="s">
        <v>286</v>
      </c>
      <c r="C12" s="506" t="s">
        <v>201</v>
      </c>
      <c r="D12" s="19" t="s">
        <v>202</v>
      </c>
      <c r="E12" s="193" t="s">
        <v>208</v>
      </c>
      <c r="F12" s="193" t="s">
        <v>209</v>
      </c>
      <c r="G12" s="239">
        <v>0.9</v>
      </c>
      <c r="H12" s="193"/>
      <c r="I12" s="193"/>
      <c r="J12" s="213">
        <v>43103</v>
      </c>
      <c r="K12" s="214">
        <v>43465</v>
      </c>
      <c r="L12" s="190"/>
      <c r="M12" s="190">
        <v>0.5</v>
      </c>
      <c r="N12" s="239">
        <v>0.8</v>
      </c>
      <c r="O12" s="194" t="s">
        <v>360</v>
      </c>
    </row>
    <row r="13" spans="1:15" s="58" customFormat="1" ht="119.25" customHeight="1" x14ac:dyDescent="0.2">
      <c r="A13" s="504"/>
      <c r="B13" s="504"/>
      <c r="C13" s="507"/>
      <c r="D13" s="4" t="s">
        <v>204</v>
      </c>
      <c r="E13" s="4" t="s">
        <v>210</v>
      </c>
      <c r="F13" s="145" t="s">
        <v>203</v>
      </c>
      <c r="G13" s="190">
        <v>1</v>
      </c>
      <c r="H13" s="145"/>
      <c r="I13" s="145"/>
      <c r="J13" s="187">
        <v>43103</v>
      </c>
      <c r="K13" s="188">
        <v>43434</v>
      </c>
      <c r="L13" s="190"/>
      <c r="M13" s="190">
        <v>0.5</v>
      </c>
      <c r="N13" s="190">
        <v>0.25</v>
      </c>
      <c r="O13" s="129" t="s">
        <v>452</v>
      </c>
    </row>
    <row r="14" spans="1:15" s="58" customFormat="1" ht="159" customHeight="1" x14ac:dyDescent="0.2">
      <c r="A14" s="504"/>
      <c r="B14" s="504"/>
      <c r="C14" s="507"/>
      <c r="D14" s="404" t="s">
        <v>205</v>
      </c>
      <c r="E14" s="145" t="s">
        <v>211</v>
      </c>
      <c r="F14" s="145" t="s">
        <v>212</v>
      </c>
      <c r="G14" s="190">
        <v>1</v>
      </c>
      <c r="H14" s="192"/>
      <c r="I14" s="192"/>
      <c r="J14" s="187">
        <v>43103</v>
      </c>
      <c r="K14" s="188">
        <v>43281</v>
      </c>
      <c r="L14" s="299"/>
      <c r="M14" s="190">
        <v>0.5</v>
      </c>
      <c r="N14" s="190">
        <v>0.2</v>
      </c>
      <c r="O14" s="129" t="s">
        <v>361</v>
      </c>
    </row>
    <row r="15" spans="1:15" s="58" customFormat="1" ht="157.5" customHeight="1" thickBot="1" x14ac:dyDescent="0.25">
      <c r="A15" s="505"/>
      <c r="B15" s="505"/>
      <c r="C15" s="508"/>
      <c r="D15" s="405" t="s">
        <v>207</v>
      </c>
      <c r="E15" s="140" t="s">
        <v>40</v>
      </c>
      <c r="F15" s="140" t="s">
        <v>206</v>
      </c>
      <c r="G15" s="195">
        <v>0.9</v>
      </c>
      <c r="H15" s="196"/>
      <c r="I15" s="196"/>
      <c r="J15" s="216">
        <v>43103</v>
      </c>
      <c r="K15" s="217">
        <v>43434</v>
      </c>
      <c r="L15" s="190"/>
      <c r="M15" s="190">
        <v>0.5</v>
      </c>
      <c r="N15" s="195">
        <v>0.25</v>
      </c>
      <c r="O15" s="300" t="s">
        <v>363</v>
      </c>
    </row>
    <row r="16" spans="1:15" s="10" customFormat="1" x14ac:dyDescent="0.2">
      <c r="A16" s="8"/>
      <c r="B16" s="8"/>
    </row>
    <row r="17" spans="1:2" s="10" customFormat="1" x14ac:dyDescent="0.2">
      <c r="A17" s="8"/>
      <c r="B17" s="8"/>
    </row>
    <row r="18" spans="1:2" s="10" customFormat="1" x14ac:dyDescent="0.2">
      <c r="A18" s="8"/>
      <c r="B18" s="8"/>
    </row>
    <row r="19" spans="1:2" s="10" customFormat="1" x14ac:dyDescent="0.2">
      <c r="A19" s="8"/>
      <c r="B19" s="8"/>
    </row>
    <row r="20" spans="1:2" s="10" customFormat="1" x14ac:dyDescent="0.2">
      <c r="A20" s="8"/>
      <c r="B20" s="8"/>
    </row>
    <row r="21" spans="1:2" s="10" customFormat="1" ht="15" customHeight="1" x14ac:dyDescent="0.2">
      <c r="A21" s="8"/>
      <c r="B21" s="8"/>
    </row>
    <row r="22" spans="1:2" s="10" customFormat="1" x14ac:dyDescent="0.2">
      <c r="A22" s="8"/>
      <c r="B22" s="8"/>
    </row>
    <row r="23" spans="1:2" s="10" customFormat="1" x14ac:dyDescent="0.2">
      <c r="A23" s="8"/>
      <c r="B23" s="8"/>
    </row>
    <row r="24" spans="1:2" s="10" customFormat="1" x14ac:dyDescent="0.2">
      <c r="A24" s="8"/>
      <c r="B24" s="8"/>
    </row>
    <row r="25" spans="1:2" s="10" customFormat="1" x14ac:dyDescent="0.2">
      <c r="A25" s="8"/>
      <c r="B25" s="8"/>
    </row>
    <row r="26" spans="1:2" s="10" customFormat="1" ht="15" customHeight="1" x14ac:dyDescent="0.2">
      <c r="A26" s="8"/>
      <c r="B26" s="8"/>
    </row>
    <row r="27" spans="1:2" s="10" customFormat="1" x14ac:dyDescent="0.2">
      <c r="A27" s="8"/>
      <c r="B27" s="8"/>
    </row>
    <row r="28" spans="1:2" s="10" customFormat="1" x14ac:dyDescent="0.2">
      <c r="A28" s="8"/>
      <c r="B28" s="8"/>
    </row>
    <row r="29" spans="1:2" s="10" customFormat="1" x14ac:dyDescent="0.2">
      <c r="A29" s="8"/>
      <c r="B29" s="8"/>
    </row>
    <row r="30" spans="1:2" s="10" customFormat="1" x14ac:dyDescent="0.2">
      <c r="A30" s="8"/>
      <c r="B30" s="8"/>
    </row>
    <row r="31" spans="1:2" s="10" customFormat="1" ht="15" customHeight="1" x14ac:dyDescent="0.2">
      <c r="A31" s="8"/>
      <c r="B31" s="8"/>
    </row>
    <row r="32" spans="1:2" s="10" customFormat="1" x14ac:dyDescent="0.2">
      <c r="A32" s="8"/>
      <c r="B32" s="8"/>
    </row>
    <row r="33" spans="1:2" s="10" customFormat="1" x14ac:dyDescent="0.2">
      <c r="A33" s="8"/>
      <c r="B33" s="8"/>
    </row>
    <row r="34" spans="1:2" s="10" customFormat="1" x14ac:dyDescent="0.2">
      <c r="A34" s="8"/>
      <c r="B34" s="8"/>
    </row>
    <row r="35" spans="1:2" s="10" customFormat="1" x14ac:dyDescent="0.2">
      <c r="A35" s="8"/>
      <c r="B35" s="8"/>
    </row>
    <row r="36" spans="1:2" s="10" customFormat="1" ht="15" customHeight="1" x14ac:dyDescent="0.2">
      <c r="A36" s="8"/>
      <c r="B36" s="8"/>
    </row>
    <row r="37" spans="1:2" s="10" customFormat="1" x14ac:dyDescent="0.2">
      <c r="A37" s="8"/>
      <c r="B37" s="8"/>
    </row>
    <row r="38" spans="1:2" s="10" customFormat="1" x14ac:dyDescent="0.2">
      <c r="A38" s="8"/>
      <c r="B38" s="8"/>
    </row>
    <row r="39" spans="1:2" s="10" customFormat="1" x14ac:dyDescent="0.2">
      <c r="A39" s="8"/>
      <c r="B39" s="8"/>
    </row>
    <row r="40" spans="1:2" s="10" customFormat="1" x14ac:dyDescent="0.2">
      <c r="A40" s="8"/>
      <c r="B40" s="8"/>
    </row>
    <row r="41" spans="1:2" s="10" customFormat="1" ht="22.5" customHeight="1" x14ac:dyDescent="0.2">
      <c r="A41" s="8"/>
      <c r="B41" s="8"/>
    </row>
    <row r="42" spans="1:2" s="10" customFormat="1" ht="22.5" customHeight="1" x14ac:dyDescent="0.2">
      <c r="A42" s="8"/>
      <c r="B42" s="8"/>
    </row>
    <row r="43" spans="1:2" s="10" customFormat="1" ht="22.5" customHeight="1" x14ac:dyDescent="0.2">
      <c r="A43" s="8"/>
      <c r="B43" s="8"/>
    </row>
    <row r="44" spans="1:2" s="10" customFormat="1" ht="22.5" customHeight="1" x14ac:dyDescent="0.2">
      <c r="A44" s="8"/>
      <c r="B44" s="8"/>
    </row>
    <row r="45" spans="1:2" s="10" customFormat="1" ht="22.5" customHeight="1" x14ac:dyDescent="0.2">
      <c r="A45" s="8"/>
      <c r="B45" s="8"/>
    </row>
    <row r="46" spans="1:2" s="10" customFormat="1" ht="15" customHeight="1" x14ac:dyDescent="0.2">
      <c r="A46" s="8"/>
      <c r="B46" s="8"/>
    </row>
    <row r="47" spans="1:2" s="10" customFormat="1" x14ac:dyDescent="0.2">
      <c r="A47" s="8"/>
      <c r="B47" s="8"/>
    </row>
    <row r="48" spans="1:2" s="10" customFormat="1" x14ac:dyDescent="0.2">
      <c r="A48" s="8"/>
      <c r="B48" s="8"/>
    </row>
    <row r="49" spans="1:15" s="10" customFormat="1" x14ac:dyDescent="0.2">
      <c r="A49" s="8"/>
      <c r="B49" s="8"/>
    </row>
    <row r="50" spans="1:15" s="10" customFormat="1" x14ac:dyDescent="0.2">
      <c r="A50" s="8"/>
      <c r="B50" s="8"/>
    </row>
    <row r="51" spans="1:15" s="10" customFormat="1" x14ac:dyDescent="0.2">
      <c r="A51" s="8"/>
      <c r="B51" s="8"/>
    </row>
    <row r="64" spans="1:15" s="8" customFormat="1" ht="17.25" customHeight="1" x14ac:dyDescent="0.2">
      <c r="C64" s="10"/>
      <c r="D64" s="10"/>
      <c r="E64" s="10"/>
      <c r="F64" s="15"/>
      <c r="G64" s="15"/>
      <c r="H64" s="15"/>
      <c r="I64" s="15"/>
      <c r="J64" s="15"/>
      <c r="K64" s="15"/>
      <c r="L64" s="9"/>
      <c r="M64" s="9"/>
      <c r="N64" s="9"/>
      <c r="O64" s="9"/>
    </row>
  </sheetData>
  <mergeCells count="25">
    <mergeCell ref="A12:A15"/>
    <mergeCell ref="B12:B15"/>
    <mergeCell ref="C12:C15"/>
    <mergeCell ref="J10:J11"/>
    <mergeCell ref="A9:K9"/>
    <mergeCell ref="L9:O9"/>
    <mergeCell ref="A10:A11"/>
    <mergeCell ref="B10:B11"/>
    <mergeCell ref="C10:C11"/>
    <mergeCell ref="D10:D11"/>
    <mergeCell ref="E10:E11"/>
    <mergeCell ref="F10:F11"/>
    <mergeCell ref="G10:G11"/>
    <mergeCell ref="H10:I10"/>
    <mergeCell ref="K10:K11"/>
    <mergeCell ref="L10:L11"/>
    <mergeCell ref="M10:M11"/>
    <mergeCell ref="N10:N11"/>
    <mergeCell ref="O10:O11"/>
    <mergeCell ref="A8:K8"/>
    <mergeCell ref="A2:K2"/>
    <mergeCell ref="A4:K4"/>
    <mergeCell ref="A5:K5"/>
    <mergeCell ref="A6:K6"/>
    <mergeCell ref="A7:K7"/>
  </mergeCells>
  <pageMargins left="1.1023622047244095" right="0" top="0.55118110236220474" bottom="0.55118110236220474" header="0.31496062992125984" footer="0.31496062992125984"/>
  <pageSetup paperSize="120" scale="55" orientation="landscape" r:id="rId1"/>
  <headerFooter>
    <oddFooter>&amp;C&amp;A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theme="9"/>
  </sheetPr>
  <dimension ref="A1:O73"/>
  <sheetViews>
    <sheetView tabSelected="1" topLeftCell="B1" zoomScale="80" zoomScaleNormal="80" workbookViewId="0">
      <selection activeCell="O16" sqref="O16"/>
    </sheetView>
  </sheetViews>
  <sheetFormatPr baseColWidth="10" defaultColWidth="15.140625" defaultRowHeight="14.25" x14ac:dyDescent="0.2"/>
  <cols>
    <col min="1" max="1" width="9.42578125" style="8" customWidth="1"/>
    <col min="2" max="2" width="13.5703125" style="8" customWidth="1"/>
    <col min="3" max="3" width="7" style="10" customWidth="1"/>
    <col min="4" max="4" width="25.5703125" style="10" customWidth="1"/>
    <col min="5" max="5" width="21.42578125" style="10" customWidth="1"/>
    <col min="6" max="6" width="24.42578125" style="15" customWidth="1"/>
    <col min="7" max="7" width="15.140625" style="15" customWidth="1"/>
    <col min="8" max="8" width="15.85546875" style="15" hidden="1" customWidth="1"/>
    <col min="9" max="9" width="15.5703125" style="15" hidden="1" customWidth="1"/>
    <col min="10" max="10" width="19.28515625" style="15" customWidth="1"/>
    <col min="11" max="11" width="19.7109375" style="15" customWidth="1"/>
    <col min="12" max="12" width="16.85546875" style="9" customWidth="1"/>
    <col min="13" max="13" width="18" style="9" customWidth="1"/>
    <col min="14" max="14" width="18.140625" style="9" customWidth="1"/>
    <col min="15" max="15" width="33.7109375" style="9" customWidth="1"/>
    <col min="16" max="16384" width="15.140625" style="15"/>
  </cols>
  <sheetData>
    <row r="1" spans="1:15" s="9" customFormat="1" ht="15" thickBot="1" x14ac:dyDescent="0.25">
      <c r="A1" s="8"/>
      <c r="B1" s="8"/>
      <c r="C1" s="8"/>
      <c r="D1" s="8"/>
      <c r="E1" s="8"/>
    </row>
    <row r="2" spans="1:15" s="9" customFormat="1" ht="20.25" customHeight="1" x14ac:dyDescent="0.25">
      <c r="A2" s="483" t="s">
        <v>104</v>
      </c>
      <c r="B2" s="484"/>
      <c r="C2" s="484"/>
      <c r="D2" s="484"/>
      <c r="E2" s="484"/>
      <c r="F2" s="484"/>
      <c r="G2" s="484"/>
      <c r="H2" s="484"/>
      <c r="I2" s="484"/>
      <c r="J2" s="484"/>
      <c r="K2" s="484"/>
      <c r="L2" s="20"/>
      <c r="M2" s="20"/>
      <c r="N2" s="20"/>
      <c r="O2" s="21"/>
    </row>
    <row r="3" spans="1:15" s="9" customFormat="1" ht="7.5" customHeight="1" x14ac:dyDescent="0.2">
      <c r="A3" s="49"/>
      <c r="B3" s="50"/>
      <c r="C3" s="50"/>
      <c r="O3" s="13"/>
    </row>
    <row r="4" spans="1:15" s="9" customFormat="1" ht="15" customHeight="1" x14ac:dyDescent="0.25">
      <c r="A4" s="485" t="s">
        <v>13</v>
      </c>
      <c r="B4" s="486"/>
      <c r="C4" s="486"/>
      <c r="D4" s="486"/>
      <c r="E4" s="486"/>
      <c r="F4" s="486"/>
      <c r="G4" s="486"/>
      <c r="H4" s="486"/>
      <c r="I4" s="486"/>
      <c r="J4" s="486"/>
      <c r="K4" s="486"/>
      <c r="O4" s="13"/>
    </row>
    <row r="5" spans="1:15" s="9" customFormat="1" ht="15.75" customHeight="1" x14ac:dyDescent="0.2">
      <c r="A5" s="487" t="s">
        <v>14</v>
      </c>
      <c r="B5" s="488"/>
      <c r="C5" s="488"/>
      <c r="D5" s="488"/>
      <c r="E5" s="488"/>
      <c r="F5" s="488"/>
      <c r="G5" s="488"/>
      <c r="H5" s="488"/>
      <c r="I5" s="488"/>
      <c r="J5" s="488"/>
      <c r="K5" s="488"/>
      <c r="O5" s="13"/>
    </row>
    <row r="6" spans="1:15" s="9" customFormat="1" ht="15.75" customHeight="1" x14ac:dyDescent="0.2">
      <c r="A6" s="487" t="s">
        <v>15</v>
      </c>
      <c r="B6" s="488"/>
      <c r="C6" s="488"/>
      <c r="D6" s="488"/>
      <c r="E6" s="488"/>
      <c r="F6" s="488"/>
      <c r="G6" s="488"/>
      <c r="H6" s="488"/>
      <c r="I6" s="488"/>
      <c r="J6" s="488"/>
      <c r="K6" s="488"/>
      <c r="O6" s="13"/>
    </row>
    <row r="7" spans="1:15" s="9" customFormat="1" ht="15.75" customHeight="1" x14ac:dyDescent="0.2">
      <c r="A7" s="487" t="s">
        <v>16</v>
      </c>
      <c r="B7" s="488"/>
      <c r="C7" s="488"/>
      <c r="D7" s="488"/>
      <c r="E7" s="488"/>
      <c r="F7" s="488"/>
      <c r="G7" s="488"/>
      <c r="H7" s="488"/>
      <c r="I7" s="488"/>
      <c r="J7" s="488"/>
      <c r="K7" s="488"/>
      <c r="O7" s="13"/>
    </row>
    <row r="8" spans="1:15" s="9" customFormat="1" ht="15" customHeight="1" thickBot="1" x14ac:dyDescent="0.3">
      <c r="A8" s="481" t="s">
        <v>89</v>
      </c>
      <c r="B8" s="482"/>
      <c r="C8" s="482"/>
      <c r="D8" s="482"/>
      <c r="E8" s="482"/>
      <c r="F8" s="482"/>
      <c r="G8" s="482"/>
      <c r="H8" s="482"/>
      <c r="I8" s="482"/>
      <c r="J8" s="482"/>
      <c r="K8" s="482"/>
      <c r="L8" s="56"/>
      <c r="M8" s="56"/>
      <c r="N8" s="56"/>
      <c r="O8" s="57"/>
    </row>
    <row r="9" spans="1:15" s="9" customFormat="1" ht="28.5" customHeight="1" thickBot="1" x14ac:dyDescent="0.25">
      <c r="A9" s="511"/>
      <c r="B9" s="512"/>
      <c r="C9" s="512"/>
      <c r="D9" s="512"/>
      <c r="E9" s="512"/>
      <c r="F9" s="512"/>
      <c r="G9" s="512"/>
      <c r="H9" s="512"/>
      <c r="I9" s="512"/>
      <c r="J9" s="512"/>
      <c r="K9" s="512"/>
      <c r="L9" s="450" t="s">
        <v>456</v>
      </c>
      <c r="M9" s="451"/>
      <c r="N9" s="451"/>
      <c r="O9" s="452"/>
    </row>
    <row r="10" spans="1:15" s="58" customFormat="1" ht="15" x14ac:dyDescent="0.2">
      <c r="A10" s="489" t="s">
        <v>12</v>
      </c>
      <c r="B10" s="489" t="s">
        <v>18</v>
      </c>
      <c r="C10" s="489" t="s">
        <v>7</v>
      </c>
      <c r="D10" s="491" t="s">
        <v>30</v>
      </c>
      <c r="E10" s="493" t="s">
        <v>1</v>
      </c>
      <c r="F10" s="493" t="s">
        <v>2</v>
      </c>
      <c r="G10" s="493" t="s">
        <v>4</v>
      </c>
      <c r="H10" s="495" t="s">
        <v>8</v>
      </c>
      <c r="I10" s="496"/>
      <c r="J10" s="509" t="s">
        <v>5</v>
      </c>
      <c r="K10" s="497" t="s">
        <v>6</v>
      </c>
      <c r="L10" s="497" t="s">
        <v>31</v>
      </c>
      <c r="M10" s="499" t="s">
        <v>32</v>
      </c>
      <c r="N10" s="499" t="s">
        <v>33</v>
      </c>
      <c r="O10" s="501" t="s">
        <v>34</v>
      </c>
    </row>
    <row r="11" spans="1:15" s="58" customFormat="1" ht="30.75" customHeight="1" thickBot="1" x14ac:dyDescent="0.25">
      <c r="A11" s="490"/>
      <c r="B11" s="490"/>
      <c r="C11" s="490"/>
      <c r="D11" s="492"/>
      <c r="E11" s="494"/>
      <c r="F11" s="494"/>
      <c r="G11" s="494"/>
      <c r="H11" s="59" t="s">
        <v>9</v>
      </c>
      <c r="I11" s="59" t="s">
        <v>10</v>
      </c>
      <c r="J11" s="510"/>
      <c r="K11" s="498"/>
      <c r="L11" s="498"/>
      <c r="M11" s="500"/>
      <c r="N11" s="500"/>
      <c r="O11" s="502"/>
    </row>
    <row r="12" spans="1:15" s="58" customFormat="1" ht="200.25" customHeight="1" thickBot="1" x14ac:dyDescent="0.25">
      <c r="A12" s="503" t="s">
        <v>240</v>
      </c>
      <c r="B12" s="503" t="s">
        <v>286</v>
      </c>
      <c r="C12" s="513" t="s">
        <v>287</v>
      </c>
      <c r="D12" s="406" t="s">
        <v>216</v>
      </c>
      <c r="E12" s="197" t="s">
        <v>237</v>
      </c>
      <c r="F12" s="210" t="s">
        <v>215</v>
      </c>
      <c r="G12" s="203">
        <v>0.9</v>
      </c>
      <c r="H12" s="210">
        <v>0</v>
      </c>
      <c r="I12" s="210">
        <v>0</v>
      </c>
      <c r="J12" s="213">
        <v>43103</v>
      </c>
      <c r="K12" s="214">
        <v>43465</v>
      </c>
      <c r="L12" s="210" t="s">
        <v>362</v>
      </c>
      <c r="M12" s="203">
        <v>0.5</v>
      </c>
      <c r="N12" s="203">
        <v>0.05</v>
      </c>
      <c r="O12" s="211" t="s">
        <v>387</v>
      </c>
    </row>
    <row r="13" spans="1:15" s="58" customFormat="1" ht="212.25" customHeight="1" thickBot="1" x14ac:dyDescent="0.25">
      <c r="A13" s="504"/>
      <c r="B13" s="504"/>
      <c r="C13" s="514"/>
      <c r="D13" s="406" t="s">
        <v>218</v>
      </c>
      <c r="E13" s="197" t="s">
        <v>238</v>
      </c>
      <c r="F13" s="197" t="s">
        <v>217</v>
      </c>
      <c r="G13" s="198">
        <v>0.9</v>
      </c>
      <c r="H13" s="197"/>
      <c r="I13" s="197"/>
      <c r="J13" s="187">
        <v>43103</v>
      </c>
      <c r="K13" s="188">
        <v>43465</v>
      </c>
      <c r="L13" s="197"/>
      <c r="M13" s="203">
        <v>0.5</v>
      </c>
      <c r="N13" s="198">
        <v>0.8</v>
      </c>
      <c r="O13" s="330" t="s">
        <v>459</v>
      </c>
    </row>
    <row r="14" spans="1:15" s="58" customFormat="1" ht="156" customHeight="1" thickBot="1" x14ac:dyDescent="0.25">
      <c r="A14" s="504"/>
      <c r="B14" s="504"/>
      <c r="C14" s="514"/>
      <c r="D14" s="406" t="s">
        <v>220</v>
      </c>
      <c r="E14" s="197" t="s">
        <v>239</v>
      </c>
      <c r="F14" s="199" t="s">
        <v>219</v>
      </c>
      <c r="G14" s="201">
        <v>0.9</v>
      </c>
      <c r="H14" s="199"/>
      <c r="I14" s="199"/>
      <c r="J14" s="187">
        <v>43103</v>
      </c>
      <c r="K14" s="188">
        <v>43465</v>
      </c>
      <c r="L14" s="199"/>
      <c r="M14" s="203">
        <v>0.5</v>
      </c>
      <c r="N14" s="201">
        <v>0.1</v>
      </c>
      <c r="O14" s="212" t="s">
        <v>388</v>
      </c>
    </row>
    <row r="15" spans="1:15" s="58" customFormat="1" ht="184.5" customHeight="1" thickBot="1" x14ac:dyDescent="0.25">
      <c r="A15" s="504"/>
      <c r="B15" s="504"/>
      <c r="C15" s="514"/>
      <c r="D15" s="406" t="s">
        <v>222</v>
      </c>
      <c r="E15" s="197" t="s">
        <v>57</v>
      </c>
      <c r="F15" s="197" t="s">
        <v>221</v>
      </c>
      <c r="G15" s="198">
        <v>0.9</v>
      </c>
      <c r="H15" s="197"/>
      <c r="I15" s="197"/>
      <c r="J15" s="187">
        <v>43103</v>
      </c>
      <c r="K15" s="188">
        <v>43465</v>
      </c>
      <c r="L15" s="197"/>
      <c r="M15" s="203">
        <v>0.5</v>
      </c>
      <c r="N15" s="198">
        <v>0.25</v>
      </c>
      <c r="O15" s="212" t="s">
        <v>389</v>
      </c>
    </row>
    <row r="16" spans="1:15" s="58" customFormat="1" ht="185.25" customHeight="1" thickBot="1" x14ac:dyDescent="0.25">
      <c r="A16" s="504"/>
      <c r="B16" s="504"/>
      <c r="C16" s="515"/>
      <c r="D16" s="342" t="s">
        <v>224</v>
      </c>
      <c r="E16" s="146" t="s">
        <v>241</v>
      </c>
      <c r="F16" s="146" t="s">
        <v>223</v>
      </c>
      <c r="G16" s="262">
        <v>0.2</v>
      </c>
      <c r="H16" s="263"/>
      <c r="I16" s="263"/>
      <c r="J16" s="264">
        <v>43103</v>
      </c>
      <c r="K16" s="265">
        <v>43465</v>
      </c>
      <c r="L16" s="215"/>
      <c r="M16" s="203">
        <v>0.5</v>
      </c>
      <c r="N16" s="326">
        <v>0</v>
      </c>
      <c r="O16" s="218" t="s">
        <v>455</v>
      </c>
    </row>
    <row r="17" spans="1:15" ht="135" customHeight="1" thickBot="1" x14ac:dyDescent="0.25">
      <c r="A17" s="504"/>
      <c r="B17" s="504"/>
      <c r="C17" s="516" t="s">
        <v>288</v>
      </c>
      <c r="D17" s="407" t="s">
        <v>226</v>
      </c>
      <c r="E17" s="19" t="s">
        <v>242</v>
      </c>
      <c r="F17" s="260" t="s">
        <v>225</v>
      </c>
      <c r="G17" s="203">
        <v>0.7</v>
      </c>
      <c r="H17" s="62"/>
      <c r="I17" s="204"/>
      <c r="J17" s="213">
        <v>43134</v>
      </c>
      <c r="K17" s="214">
        <v>43465</v>
      </c>
      <c r="L17" s="97"/>
      <c r="M17" s="203">
        <v>0.5</v>
      </c>
      <c r="N17" s="131">
        <v>0.25</v>
      </c>
      <c r="O17" s="60" t="s">
        <v>390</v>
      </c>
    </row>
    <row r="18" spans="1:15" ht="159" customHeight="1" thickBot="1" x14ac:dyDescent="0.25">
      <c r="A18" s="504"/>
      <c r="B18" s="504"/>
      <c r="C18" s="517"/>
      <c r="D18" s="408" t="s">
        <v>228</v>
      </c>
      <c r="E18" s="4" t="s">
        <v>242</v>
      </c>
      <c r="F18" s="261" t="s">
        <v>227</v>
      </c>
      <c r="G18" s="198">
        <v>0.8</v>
      </c>
      <c r="H18" s="147"/>
      <c r="I18" s="191"/>
      <c r="J18" s="266">
        <v>43136</v>
      </c>
      <c r="K18" s="267">
        <v>43465</v>
      </c>
      <c r="L18" s="202"/>
      <c r="M18" s="203">
        <v>0.5</v>
      </c>
      <c r="N18" s="111">
        <v>0.1</v>
      </c>
      <c r="O18" s="149" t="s">
        <v>359</v>
      </c>
    </row>
    <row r="19" spans="1:15" ht="100.5" customHeight="1" thickBot="1" x14ac:dyDescent="0.25">
      <c r="A19" s="504"/>
      <c r="B19" s="504"/>
      <c r="C19" s="517"/>
      <c r="D19" s="408" t="s">
        <v>230</v>
      </c>
      <c r="E19" s="4" t="s">
        <v>238</v>
      </c>
      <c r="F19" s="4" t="s">
        <v>229</v>
      </c>
      <c r="G19" s="198">
        <v>1</v>
      </c>
      <c r="H19" s="147"/>
      <c r="I19" s="191"/>
      <c r="J19" s="187">
        <v>43103</v>
      </c>
      <c r="K19" s="188">
        <v>43465</v>
      </c>
      <c r="L19" s="202"/>
      <c r="M19" s="203">
        <v>0.5</v>
      </c>
      <c r="N19" s="111">
        <v>0.25</v>
      </c>
      <c r="O19" s="149" t="s">
        <v>391</v>
      </c>
    </row>
    <row r="20" spans="1:15" ht="100.5" customHeight="1" thickBot="1" x14ac:dyDescent="0.25">
      <c r="A20" s="504"/>
      <c r="B20" s="504"/>
      <c r="C20" s="517"/>
      <c r="D20" s="408" t="s">
        <v>232</v>
      </c>
      <c r="E20" s="4" t="s">
        <v>238</v>
      </c>
      <c r="F20" s="4" t="s">
        <v>231</v>
      </c>
      <c r="G20" s="198">
        <v>1</v>
      </c>
      <c r="H20" s="147"/>
      <c r="I20" s="191"/>
      <c r="J20" s="187">
        <v>43103</v>
      </c>
      <c r="K20" s="188">
        <v>43465</v>
      </c>
      <c r="L20" s="202"/>
      <c r="M20" s="203">
        <v>0.5</v>
      </c>
      <c r="N20" s="111">
        <v>0.25</v>
      </c>
      <c r="O20" s="149" t="s">
        <v>392</v>
      </c>
    </row>
    <row r="21" spans="1:15" ht="100.5" customHeight="1" thickBot="1" x14ac:dyDescent="0.25">
      <c r="A21" s="504"/>
      <c r="B21" s="504"/>
      <c r="C21" s="517"/>
      <c r="D21" s="408" t="s">
        <v>234</v>
      </c>
      <c r="E21" s="4" t="s">
        <v>246</v>
      </c>
      <c r="F21" s="4" t="s">
        <v>233</v>
      </c>
      <c r="G21" s="198">
        <v>1</v>
      </c>
      <c r="H21" s="147"/>
      <c r="I21" s="191"/>
      <c r="J21" s="187">
        <v>43103</v>
      </c>
      <c r="K21" s="188">
        <v>43465</v>
      </c>
      <c r="L21" s="202"/>
      <c r="M21" s="203">
        <v>0.5</v>
      </c>
      <c r="N21" s="111">
        <v>1</v>
      </c>
      <c r="O21" s="149" t="s">
        <v>368</v>
      </c>
    </row>
    <row r="22" spans="1:15" ht="100.5" customHeight="1" thickBot="1" x14ac:dyDescent="0.25">
      <c r="A22" s="504"/>
      <c r="B22" s="504"/>
      <c r="C22" s="517"/>
      <c r="D22" s="408" t="s">
        <v>243</v>
      </c>
      <c r="E22" s="4" t="s">
        <v>246</v>
      </c>
      <c r="F22" s="4" t="s">
        <v>235</v>
      </c>
      <c r="G22" s="200">
        <v>1</v>
      </c>
      <c r="H22" s="147"/>
      <c r="I22" s="191"/>
      <c r="J22" s="187">
        <v>43103</v>
      </c>
      <c r="K22" s="188">
        <v>43465</v>
      </c>
      <c r="L22" s="202"/>
      <c r="M22" s="203">
        <v>0.5</v>
      </c>
      <c r="N22" s="111">
        <v>0.25</v>
      </c>
      <c r="O22" s="149" t="s">
        <v>367</v>
      </c>
    </row>
    <row r="23" spans="1:15" ht="141" customHeight="1" thickBot="1" x14ac:dyDescent="0.25">
      <c r="A23" s="505"/>
      <c r="B23" s="505"/>
      <c r="C23" s="518"/>
      <c r="D23" s="409" t="s">
        <v>244</v>
      </c>
      <c r="E23" s="172" t="s">
        <v>245</v>
      </c>
      <c r="F23" s="172" t="s">
        <v>236</v>
      </c>
      <c r="G23" s="291">
        <v>0.9</v>
      </c>
      <c r="H23" s="205"/>
      <c r="I23" s="206"/>
      <c r="J23" s="216">
        <v>43103</v>
      </c>
      <c r="K23" s="217">
        <v>43465</v>
      </c>
      <c r="L23" s="208"/>
      <c r="M23" s="203">
        <v>0.5</v>
      </c>
      <c r="N23" s="195">
        <v>0.1</v>
      </c>
      <c r="O23" s="209" t="s">
        <v>393</v>
      </c>
    </row>
    <row r="24" spans="1:15" s="10" customFormat="1" ht="15" customHeight="1" x14ac:dyDescent="0.2">
      <c r="A24" s="8"/>
      <c r="B24" s="8"/>
      <c r="I24" s="63"/>
    </row>
    <row r="25" spans="1:15" s="10" customFormat="1" x14ac:dyDescent="0.2">
      <c r="A25" s="8"/>
      <c r="B25" s="8"/>
    </row>
    <row r="26" spans="1:15" s="10" customFormat="1" x14ac:dyDescent="0.2">
      <c r="A26" s="8"/>
      <c r="B26" s="8"/>
    </row>
    <row r="27" spans="1:15" s="10" customFormat="1" x14ac:dyDescent="0.2">
      <c r="A27" s="8"/>
      <c r="B27" s="8"/>
    </row>
    <row r="28" spans="1:15" s="10" customFormat="1" x14ac:dyDescent="0.2">
      <c r="A28" s="8"/>
      <c r="B28" s="8"/>
    </row>
    <row r="29" spans="1:15" s="10" customFormat="1" x14ac:dyDescent="0.2">
      <c r="A29" s="8"/>
      <c r="B29" s="8"/>
    </row>
    <row r="30" spans="1:15" s="10" customFormat="1" ht="15" customHeight="1" x14ac:dyDescent="0.2">
      <c r="A30" s="8"/>
      <c r="B30" s="8"/>
    </row>
    <row r="31" spans="1:15" s="10" customFormat="1" x14ac:dyDescent="0.2">
      <c r="A31" s="8"/>
      <c r="B31" s="8"/>
    </row>
    <row r="32" spans="1:15" s="10" customFormat="1" x14ac:dyDescent="0.2">
      <c r="A32" s="8"/>
      <c r="B32" s="8"/>
    </row>
    <row r="33" spans="1:2" s="10" customFormat="1" x14ac:dyDescent="0.2">
      <c r="A33" s="8"/>
      <c r="B33" s="8"/>
    </row>
    <row r="34" spans="1:2" s="10" customFormat="1" x14ac:dyDescent="0.2">
      <c r="A34" s="8"/>
      <c r="B34" s="8"/>
    </row>
    <row r="35" spans="1:2" s="10" customFormat="1" ht="15" customHeight="1" x14ac:dyDescent="0.2">
      <c r="A35" s="8"/>
      <c r="B35" s="8"/>
    </row>
    <row r="36" spans="1:2" s="10" customFormat="1" x14ac:dyDescent="0.2">
      <c r="A36" s="8"/>
      <c r="B36" s="8"/>
    </row>
    <row r="37" spans="1:2" s="10" customFormat="1" x14ac:dyDescent="0.2">
      <c r="A37" s="8"/>
      <c r="B37" s="8"/>
    </row>
    <row r="38" spans="1:2" s="10" customFormat="1" x14ac:dyDescent="0.2">
      <c r="A38" s="8"/>
      <c r="B38" s="8"/>
    </row>
    <row r="39" spans="1:2" s="10" customFormat="1" x14ac:dyDescent="0.2">
      <c r="A39" s="8"/>
      <c r="B39" s="8"/>
    </row>
    <row r="40" spans="1:2" s="10" customFormat="1" ht="15" customHeight="1" x14ac:dyDescent="0.2">
      <c r="A40" s="8"/>
      <c r="B40" s="8"/>
    </row>
    <row r="41" spans="1:2" s="10" customFormat="1" x14ac:dyDescent="0.2">
      <c r="A41" s="8"/>
      <c r="B41" s="8"/>
    </row>
    <row r="42" spans="1:2" s="10" customFormat="1" x14ac:dyDescent="0.2">
      <c r="A42" s="8"/>
      <c r="B42" s="8"/>
    </row>
    <row r="43" spans="1:2" s="10" customFormat="1" x14ac:dyDescent="0.2">
      <c r="A43" s="8"/>
      <c r="B43" s="8"/>
    </row>
    <row r="44" spans="1:2" s="10" customFormat="1" x14ac:dyDescent="0.2">
      <c r="A44" s="8"/>
      <c r="B44" s="8"/>
    </row>
    <row r="45" spans="1:2" s="10" customFormat="1" ht="15" customHeight="1" x14ac:dyDescent="0.2">
      <c r="A45" s="8"/>
      <c r="B45" s="8"/>
    </row>
    <row r="46" spans="1:2" s="10" customFormat="1" x14ac:dyDescent="0.2">
      <c r="A46" s="8"/>
      <c r="B46" s="8"/>
    </row>
    <row r="47" spans="1:2" s="10" customFormat="1" x14ac:dyDescent="0.2">
      <c r="A47" s="8"/>
      <c r="B47" s="8"/>
    </row>
    <row r="48" spans="1:2" s="10" customFormat="1" x14ac:dyDescent="0.2">
      <c r="A48" s="8"/>
      <c r="B48" s="8"/>
    </row>
    <row r="49" spans="1:2" s="10" customFormat="1" x14ac:dyDescent="0.2">
      <c r="A49" s="8"/>
      <c r="B49" s="8"/>
    </row>
    <row r="50" spans="1:2" s="10" customFormat="1" ht="22.5" customHeight="1" x14ac:dyDescent="0.2">
      <c r="A50" s="8"/>
      <c r="B50" s="8"/>
    </row>
    <row r="51" spans="1:2" s="10" customFormat="1" ht="22.5" customHeight="1" x14ac:dyDescent="0.2">
      <c r="A51" s="8"/>
      <c r="B51" s="8"/>
    </row>
    <row r="52" spans="1:2" s="10" customFormat="1" ht="22.5" customHeight="1" x14ac:dyDescent="0.2">
      <c r="A52" s="8"/>
      <c r="B52" s="8"/>
    </row>
    <row r="53" spans="1:2" s="10" customFormat="1" ht="22.5" customHeight="1" x14ac:dyDescent="0.2">
      <c r="A53" s="8"/>
      <c r="B53" s="8"/>
    </row>
    <row r="54" spans="1:2" s="10" customFormat="1" ht="22.5" customHeight="1" x14ac:dyDescent="0.2">
      <c r="A54" s="8"/>
      <c r="B54" s="8"/>
    </row>
    <row r="55" spans="1:2" s="10" customFormat="1" ht="15" customHeight="1" x14ac:dyDescent="0.2">
      <c r="A55" s="8"/>
      <c r="B55" s="8"/>
    </row>
    <row r="56" spans="1:2" s="10" customFormat="1" x14ac:dyDescent="0.2">
      <c r="A56" s="8"/>
      <c r="B56" s="8"/>
    </row>
    <row r="57" spans="1:2" s="10" customFormat="1" x14ac:dyDescent="0.2">
      <c r="A57" s="8"/>
      <c r="B57" s="8"/>
    </row>
    <row r="58" spans="1:2" s="10" customFormat="1" x14ac:dyDescent="0.2">
      <c r="A58" s="8"/>
      <c r="B58" s="8"/>
    </row>
    <row r="59" spans="1:2" s="10" customFormat="1" x14ac:dyDescent="0.2">
      <c r="A59" s="8"/>
      <c r="B59" s="8"/>
    </row>
    <row r="60" spans="1:2" s="10" customFormat="1" x14ac:dyDescent="0.2">
      <c r="A60" s="8"/>
      <c r="B60" s="8"/>
    </row>
    <row r="73" ht="17.25" customHeight="1" x14ac:dyDescent="0.2"/>
  </sheetData>
  <mergeCells count="26">
    <mergeCell ref="C12:C16"/>
    <mergeCell ref="C17:C23"/>
    <mergeCell ref="B12:B23"/>
    <mergeCell ref="A12:A23"/>
    <mergeCell ref="O10:O11"/>
    <mergeCell ref="A9:K9"/>
    <mergeCell ref="L9:O9"/>
    <mergeCell ref="A10:A11"/>
    <mergeCell ref="B10:B11"/>
    <mergeCell ref="C10:C11"/>
    <mergeCell ref="D10:D11"/>
    <mergeCell ref="E10:E11"/>
    <mergeCell ref="F10:F11"/>
    <mergeCell ref="G10:G11"/>
    <mergeCell ref="H10:I10"/>
    <mergeCell ref="J10:J11"/>
    <mergeCell ref="K10:K11"/>
    <mergeCell ref="L10:L11"/>
    <mergeCell ref="M10:M11"/>
    <mergeCell ref="N10:N11"/>
    <mergeCell ref="A8:K8"/>
    <mergeCell ref="A2:K2"/>
    <mergeCell ref="A4:K4"/>
    <mergeCell ref="A5:K5"/>
    <mergeCell ref="A6:K6"/>
    <mergeCell ref="A7:K7"/>
  </mergeCells>
  <pageMargins left="1.1023622047244095" right="0" top="0.55118110236220474" bottom="0.55118110236220474" header="0.31496062992125984" footer="0.31496062992125984"/>
  <pageSetup paperSize="120" scale="55" orientation="landscape" r:id="rId1"/>
  <headerFooter>
    <oddFooter>&amp;C&amp;A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theme="9"/>
  </sheetPr>
  <dimension ref="A1:O65"/>
  <sheetViews>
    <sheetView tabSelected="1" zoomScale="80" zoomScaleNormal="80" workbookViewId="0">
      <selection activeCell="O16" sqref="O16"/>
    </sheetView>
  </sheetViews>
  <sheetFormatPr baseColWidth="10" defaultColWidth="15.140625" defaultRowHeight="14.25" x14ac:dyDescent="0.2"/>
  <cols>
    <col min="1" max="1" width="9.42578125" style="8" customWidth="1"/>
    <col min="2" max="2" width="13.5703125" style="8" customWidth="1"/>
    <col min="3" max="3" width="7" style="10" customWidth="1"/>
    <col min="4" max="4" width="28.28515625" style="10" customWidth="1"/>
    <col min="5" max="5" width="21.42578125" style="10" customWidth="1"/>
    <col min="6" max="6" width="35.140625" style="15" customWidth="1"/>
    <col min="7" max="7" width="15.140625" style="15" customWidth="1"/>
    <col min="8" max="8" width="13.140625" style="15" hidden="1" customWidth="1"/>
    <col min="9" max="9" width="15.28515625" style="15" hidden="1" customWidth="1"/>
    <col min="10" max="10" width="19.28515625" style="15" customWidth="1"/>
    <col min="11" max="11" width="28.85546875" style="15" customWidth="1"/>
    <col min="12" max="12" width="16.85546875" style="9" customWidth="1"/>
    <col min="13" max="13" width="18" style="9" customWidth="1"/>
    <col min="14" max="14" width="18.140625" style="9" customWidth="1"/>
    <col min="15" max="15" width="33.7109375" style="9" customWidth="1"/>
    <col min="16" max="16384" width="15.140625" style="15"/>
  </cols>
  <sheetData>
    <row r="1" spans="1:15" s="9" customFormat="1" ht="15" thickBot="1" x14ac:dyDescent="0.25">
      <c r="A1" s="8"/>
      <c r="B1" s="8"/>
      <c r="C1" s="8"/>
      <c r="D1" s="8"/>
      <c r="E1" s="8"/>
    </row>
    <row r="2" spans="1:15" s="9" customFormat="1" ht="20.25" customHeight="1" x14ac:dyDescent="0.25">
      <c r="A2" s="483" t="s">
        <v>104</v>
      </c>
      <c r="B2" s="484"/>
      <c r="C2" s="484"/>
      <c r="D2" s="484"/>
      <c r="E2" s="484"/>
      <c r="F2" s="484"/>
      <c r="G2" s="484"/>
      <c r="H2" s="484"/>
      <c r="I2" s="484"/>
      <c r="J2" s="484"/>
      <c r="K2" s="484"/>
      <c r="L2" s="20"/>
      <c r="M2" s="20"/>
      <c r="N2" s="20"/>
      <c r="O2" s="21"/>
    </row>
    <row r="3" spans="1:15" s="9" customFormat="1" ht="7.5" customHeight="1" x14ac:dyDescent="0.2">
      <c r="A3" s="49"/>
      <c r="B3" s="50"/>
      <c r="C3" s="50"/>
      <c r="O3" s="13"/>
    </row>
    <row r="4" spans="1:15" s="9" customFormat="1" ht="15" customHeight="1" x14ac:dyDescent="0.25">
      <c r="A4" s="485" t="s">
        <v>13</v>
      </c>
      <c r="B4" s="486"/>
      <c r="C4" s="486"/>
      <c r="D4" s="486"/>
      <c r="E4" s="486"/>
      <c r="F4" s="486"/>
      <c r="G4" s="486"/>
      <c r="H4" s="486"/>
      <c r="I4" s="486"/>
      <c r="J4" s="486"/>
      <c r="K4" s="486"/>
      <c r="O4" s="13"/>
    </row>
    <row r="5" spans="1:15" s="9" customFormat="1" ht="15.75" customHeight="1" x14ac:dyDescent="0.2">
      <c r="A5" s="487" t="s">
        <v>14</v>
      </c>
      <c r="B5" s="488"/>
      <c r="C5" s="488"/>
      <c r="D5" s="488"/>
      <c r="E5" s="488"/>
      <c r="F5" s="488"/>
      <c r="G5" s="488"/>
      <c r="H5" s="488"/>
      <c r="I5" s="488"/>
      <c r="J5" s="488"/>
      <c r="K5" s="488"/>
      <c r="O5" s="13"/>
    </row>
    <row r="6" spans="1:15" s="9" customFormat="1" ht="15.75" customHeight="1" x14ac:dyDescent="0.2">
      <c r="A6" s="487" t="s">
        <v>15</v>
      </c>
      <c r="B6" s="488"/>
      <c r="C6" s="488"/>
      <c r="D6" s="488"/>
      <c r="E6" s="488"/>
      <c r="F6" s="488"/>
      <c r="G6" s="488"/>
      <c r="H6" s="488"/>
      <c r="I6" s="488"/>
      <c r="J6" s="488"/>
      <c r="K6" s="488"/>
      <c r="O6" s="13"/>
    </row>
    <row r="7" spans="1:15" s="9" customFormat="1" ht="15.75" customHeight="1" x14ac:dyDescent="0.2">
      <c r="A7" s="487" t="s">
        <v>16</v>
      </c>
      <c r="B7" s="488"/>
      <c r="C7" s="488"/>
      <c r="D7" s="488"/>
      <c r="E7" s="488"/>
      <c r="F7" s="488"/>
      <c r="G7" s="488"/>
      <c r="H7" s="488"/>
      <c r="I7" s="488"/>
      <c r="J7" s="488"/>
      <c r="K7" s="488"/>
      <c r="O7" s="13"/>
    </row>
    <row r="8" spans="1:15" s="9" customFormat="1" ht="15" customHeight="1" thickBot="1" x14ac:dyDescent="0.3">
      <c r="A8" s="481" t="s">
        <v>89</v>
      </c>
      <c r="B8" s="482"/>
      <c r="C8" s="482"/>
      <c r="D8" s="482"/>
      <c r="E8" s="482"/>
      <c r="F8" s="482"/>
      <c r="G8" s="482"/>
      <c r="H8" s="482"/>
      <c r="I8" s="482"/>
      <c r="J8" s="482"/>
      <c r="K8" s="482"/>
      <c r="L8" s="56"/>
      <c r="M8" s="56"/>
      <c r="N8" s="56"/>
      <c r="O8" s="57"/>
    </row>
    <row r="9" spans="1:15" s="9" customFormat="1" ht="28.5" customHeight="1" thickBot="1" x14ac:dyDescent="0.25">
      <c r="A9" s="511"/>
      <c r="B9" s="512"/>
      <c r="C9" s="512"/>
      <c r="D9" s="512"/>
      <c r="E9" s="512"/>
      <c r="F9" s="512"/>
      <c r="G9" s="512"/>
      <c r="H9" s="512"/>
      <c r="I9" s="512"/>
      <c r="J9" s="512"/>
      <c r="K9" s="512"/>
      <c r="L9" s="450" t="s">
        <v>456</v>
      </c>
      <c r="M9" s="451"/>
      <c r="N9" s="451"/>
      <c r="O9" s="452"/>
    </row>
    <row r="10" spans="1:15" s="58" customFormat="1" ht="60" customHeight="1" x14ac:dyDescent="0.2">
      <c r="A10" s="489" t="s">
        <v>12</v>
      </c>
      <c r="B10" s="489" t="s">
        <v>18</v>
      </c>
      <c r="C10" s="489" t="s">
        <v>7</v>
      </c>
      <c r="D10" s="491" t="s">
        <v>30</v>
      </c>
      <c r="E10" s="493" t="s">
        <v>1</v>
      </c>
      <c r="F10" s="493" t="s">
        <v>2</v>
      </c>
      <c r="G10" s="493" t="s">
        <v>4</v>
      </c>
      <c r="H10" s="495" t="s">
        <v>8</v>
      </c>
      <c r="I10" s="496"/>
      <c r="J10" s="509" t="s">
        <v>5</v>
      </c>
      <c r="K10" s="497" t="s">
        <v>6</v>
      </c>
      <c r="L10" s="497" t="s">
        <v>31</v>
      </c>
      <c r="M10" s="499" t="s">
        <v>32</v>
      </c>
      <c r="N10" s="499" t="s">
        <v>33</v>
      </c>
      <c r="O10" s="501" t="s">
        <v>34</v>
      </c>
    </row>
    <row r="11" spans="1:15" s="58" customFormat="1" ht="15.75" thickBot="1" x14ac:dyDescent="0.25">
      <c r="A11" s="519"/>
      <c r="B11" s="490"/>
      <c r="C11" s="490"/>
      <c r="D11" s="492"/>
      <c r="E11" s="494"/>
      <c r="F11" s="494"/>
      <c r="G11" s="494"/>
      <c r="H11" s="59" t="s">
        <v>9</v>
      </c>
      <c r="I11" s="59" t="s">
        <v>10</v>
      </c>
      <c r="J11" s="510"/>
      <c r="K11" s="498"/>
      <c r="L11" s="498"/>
      <c r="M11" s="500"/>
      <c r="N11" s="500"/>
      <c r="O11" s="502"/>
    </row>
    <row r="12" spans="1:15" s="58" customFormat="1" ht="122.25" customHeight="1" x14ac:dyDescent="0.2">
      <c r="A12" s="506" t="s">
        <v>257</v>
      </c>
      <c r="B12" s="520" t="s">
        <v>286</v>
      </c>
      <c r="C12" s="520" t="s">
        <v>247</v>
      </c>
      <c r="D12" s="186" t="s">
        <v>249</v>
      </c>
      <c r="E12" s="145" t="s">
        <v>259</v>
      </c>
      <c r="F12" s="186" t="s">
        <v>248</v>
      </c>
      <c r="G12" s="189">
        <v>1</v>
      </c>
      <c r="H12" s="145"/>
      <c r="I12" s="145"/>
      <c r="J12" s="187">
        <v>43103</v>
      </c>
      <c r="K12" s="188">
        <v>43465</v>
      </c>
      <c r="L12" s="145"/>
      <c r="M12" s="190">
        <v>0.5</v>
      </c>
      <c r="N12" s="239">
        <v>1</v>
      </c>
      <c r="O12" s="194" t="s">
        <v>369</v>
      </c>
    </row>
    <row r="13" spans="1:15" s="58" customFormat="1" ht="159" customHeight="1" x14ac:dyDescent="0.2">
      <c r="A13" s="507"/>
      <c r="B13" s="520"/>
      <c r="C13" s="520"/>
      <c r="D13" s="186" t="s">
        <v>251</v>
      </c>
      <c r="E13" s="145" t="s">
        <v>260</v>
      </c>
      <c r="F13" s="186" t="s">
        <v>250</v>
      </c>
      <c r="G13" s="189">
        <v>1</v>
      </c>
      <c r="H13" s="145"/>
      <c r="I13" s="145"/>
      <c r="J13" s="187">
        <v>43103</v>
      </c>
      <c r="K13" s="188">
        <v>43403</v>
      </c>
      <c r="L13" s="145"/>
      <c r="M13" s="190">
        <v>0.5</v>
      </c>
      <c r="N13" s="190">
        <v>0.25</v>
      </c>
      <c r="O13" s="129" t="s">
        <v>394</v>
      </c>
    </row>
    <row r="14" spans="1:15" s="58" customFormat="1" ht="147" customHeight="1" x14ac:dyDescent="0.2">
      <c r="A14" s="507"/>
      <c r="B14" s="520"/>
      <c r="C14" s="520"/>
      <c r="D14" s="186" t="s">
        <v>252</v>
      </c>
      <c r="E14" s="145" t="s">
        <v>260</v>
      </c>
      <c r="F14" s="186" t="s">
        <v>258</v>
      </c>
      <c r="G14" s="189">
        <v>1</v>
      </c>
      <c r="H14" s="145"/>
      <c r="I14" s="145"/>
      <c r="J14" s="187">
        <v>43103</v>
      </c>
      <c r="K14" s="188">
        <v>43465</v>
      </c>
      <c r="L14" s="145"/>
      <c r="M14" s="190">
        <v>0.5</v>
      </c>
      <c r="N14" s="190">
        <v>0.25</v>
      </c>
      <c r="O14" s="129" t="s">
        <v>395</v>
      </c>
    </row>
    <row r="15" spans="1:15" s="58" customFormat="1" ht="129.75" customHeight="1" x14ac:dyDescent="0.2">
      <c r="A15" s="507"/>
      <c r="B15" s="520"/>
      <c r="C15" s="520"/>
      <c r="D15" s="186" t="s">
        <v>254</v>
      </c>
      <c r="E15" s="145" t="s">
        <v>261</v>
      </c>
      <c r="F15" s="186" t="s">
        <v>253</v>
      </c>
      <c r="G15" s="189">
        <v>1</v>
      </c>
      <c r="H15" s="145"/>
      <c r="I15" s="145"/>
      <c r="J15" s="187">
        <v>43103</v>
      </c>
      <c r="K15" s="188">
        <v>43465</v>
      </c>
      <c r="L15" s="145"/>
      <c r="M15" s="190">
        <v>0.5</v>
      </c>
      <c r="N15" s="190">
        <v>0.05</v>
      </c>
      <c r="O15" s="129" t="s">
        <v>396</v>
      </c>
    </row>
    <row r="16" spans="1:15" s="58" customFormat="1" ht="71.25" x14ac:dyDescent="0.2">
      <c r="A16" s="507"/>
      <c r="B16" s="520"/>
      <c r="C16" s="520"/>
      <c r="D16" s="186" t="s">
        <v>262</v>
      </c>
      <c r="E16" s="145" t="s">
        <v>260</v>
      </c>
      <c r="F16" s="186" t="s">
        <v>255</v>
      </c>
      <c r="G16" s="189">
        <v>1</v>
      </c>
      <c r="H16" s="192"/>
      <c r="I16" s="192"/>
      <c r="J16" s="187">
        <v>43103</v>
      </c>
      <c r="K16" s="188">
        <v>43465</v>
      </c>
      <c r="L16" s="145"/>
      <c r="M16" s="190">
        <v>0.5</v>
      </c>
      <c r="N16" s="190">
        <v>1</v>
      </c>
      <c r="O16" s="129" t="s">
        <v>397</v>
      </c>
    </row>
    <row r="17" spans="1:15" s="58" customFormat="1" ht="63.75" customHeight="1" thickBot="1" x14ac:dyDescent="0.25">
      <c r="A17" s="508"/>
      <c r="B17" s="520"/>
      <c r="C17" s="520"/>
      <c r="D17" s="186" t="s">
        <v>263</v>
      </c>
      <c r="E17" s="145"/>
      <c r="F17" s="186" t="s">
        <v>256</v>
      </c>
      <c r="G17" s="189">
        <v>0.8</v>
      </c>
      <c r="H17" s="192"/>
      <c r="I17" s="192"/>
      <c r="J17" s="187">
        <v>43103</v>
      </c>
      <c r="K17" s="188">
        <v>43465</v>
      </c>
      <c r="L17" s="145"/>
      <c r="M17" s="190">
        <v>0.5</v>
      </c>
      <c r="N17" s="195">
        <v>0.25</v>
      </c>
      <c r="O17" s="300" t="s">
        <v>364</v>
      </c>
    </row>
    <row r="18" spans="1:15" s="10" customFormat="1" ht="15" customHeight="1" x14ac:dyDescent="0.2">
      <c r="A18" s="8"/>
      <c r="B18" s="8"/>
      <c r="I18" s="63"/>
    </row>
    <row r="19" spans="1:15" s="10" customFormat="1" x14ac:dyDescent="0.2">
      <c r="A19" s="8"/>
      <c r="B19" s="8"/>
    </row>
    <row r="20" spans="1:15" s="10" customFormat="1" x14ac:dyDescent="0.2">
      <c r="A20" s="8"/>
      <c r="B20" s="8"/>
    </row>
    <row r="21" spans="1:15" s="10" customFormat="1" x14ac:dyDescent="0.2">
      <c r="A21" s="8"/>
      <c r="B21" s="8"/>
    </row>
    <row r="22" spans="1:15" s="10" customFormat="1" ht="15" customHeight="1" x14ac:dyDescent="0.2">
      <c r="A22" s="8"/>
      <c r="B22" s="8"/>
    </row>
    <row r="23" spans="1:15" s="10" customFormat="1" x14ac:dyDescent="0.2">
      <c r="A23" s="8"/>
      <c r="B23" s="8"/>
    </row>
    <row r="24" spans="1:15" s="10" customFormat="1" x14ac:dyDescent="0.2">
      <c r="A24" s="8"/>
      <c r="B24" s="8"/>
    </row>
    <row r="25" spans="1:15" s="10" customFormat="1" x14ac:dyDescent="0.2">
      <c r="A25" s="8"/>
      <c r="B25" s="8"/>
    </row>
    <row r="26" spans="1:15" s="10" customFormat="1" x14ac:dyDescent="0.2">
      <c r="A26" s="8"/>
      <c r="B26" s="8"/>
    </row>
    <row r="27" spans="1:15" s="10" customFormat="1" ht="15" customHeight="1" x14ac:dyDescent="0.2">
      <c r="A27" s="8"/>
      <c r="B27" s="8"/>
    </row>
    <row r="28" spans="1:15" s="10" customFormat="1" x14ac:dyDescent="0.2">
      <c r="A28" s="8"/>
      <c r="B28" s="8"/>
    </row>
    <row r="29" spans="1:15" s="10" customFormat="1" x14ac:dyDescent="0.2">
      <c r="A29" s="8"/>
      <c r="B29" s="8"/>
    </row>
    <row r="30" spans="1:15" s="10" customFormat="1" x14ac:dyDescent="0.2">
      <c r="A30" s="8"/>
      <c r="B30" s="8"/>
    </row>
    <row r="31" spans="1:15" s="10" customFormat="1" x14ac:dyDescent="0.2">
      <c r="A31" s="8"/>
      <c r="B31" s="8"/>
    </row>
    <row r="32" spans="1:15" s="10" customFormat="1" ht="15" customHeight="1" x14ac:dyDescent="0.2">
      <c r="A32" s="8"/>
      <c r="B32" s="8"/>
    </row>
    <row r="33" spans="1:2" s="10" customFormat="1" x14ac:dyDescent="0.2">
      <c r="A33" s="8"/>
      <c r="B33" s="8"/>
    </row>
    <row r="34" spans="1:2" s="10" customFormat="1" x14ac:dyDescent="0.2">
      <c r="A34" s="8"/>
      <c r="B34" s="8"/>
    </row>
    <row r="35" spans="1:2" s="10" customFormat="1" x14ac:dyDescent="0.2">
      <c r="A35" s="8"/>
      <c r="B35" s="8"/>
    </row>
    <row r="36" spans="1:2" s="10" customFormat="1" x14ac:dyDescent="0.2">
      <c r="A36" s="8"/>
      <c r="B36" s="8"/>
    </row>
    <row r="37" spans="1:2" s="10" customFormat="1" ht="15" customHeight="1" x14ac:dyDescent="0.2">
      <c r="A37" s="8"/>
      <c r="B37" s="8"/>
    </row>
    <row r="38" spans="1:2" s="10" customFormat="1" x14ac:dyDescent="0.2">
      <c r="A38" s="8"/>
      <c r="B38" s="8"/>
    </row>
    <row r="39" spans="1:2" s="10" customFormat="1" x14ac:dyDescent="0.2">
      <c r="A39" s="8"/>
      <c r="B39" s="8"/>
    </row>
    <row r="40" spans="1:2" s="10" customFormat="1" x14ac:dyDescent="0.2">
      <c r="A40" s="8"/>
      <c r="B40" s="8"/>
    </row>
    <row r="41" spans="1:2" s="10" customFormat="1" x14ac:dyDescent="0.2">
      <c r="A41" s="8"/>
      <c r="B41" s="8"/>
    </row>
    <row r="42" spans="1:2" s="10" customFormat="1" ht="22.5" customHeight="1" x14ac:dyDescent="0.2">
      <c r="A42" s="8"/>
      <c r="B42" s="8"/>
    </row>
    <row r="43" spans="1:2" s="10" customFormat="1" ht="22.5" customHeight="1" x14ac:dyDescent="0.2">
      <c r="A43" s="8"/>
      <c r="B43" s="8"/>
    </row>
    <row r="44" spans="1:2" s="10" customFormat="1" ht="22.5" customHeight="1" x14ac:dyDescent="0.2">
      <c r="A44" s="8"/>
      <c r="B44" s="8"/>
    </row>
    <row r="45" spans="1:2" s="10" customFormat="1" ht="22.5" customHeight="1" x14ac:dyDescent="0.2">
      <c r="A45" s="8"/>
      <c r="B45" s="8"/>
    </row>
    <row r="46" spans="1:2" s="10" customFormat="1" ht="22.5" customHeight="1" x14ac:dyDescent="0.2">
      <c r="A46" s="8"/>
      <c r="B46" s="8"/>
    </row>
    <row r="47" spans="1:2" s="10" customFormat="1" ht="15" customHeight="1" x14ac:dyDescent="0.2">
      <c r="A47" s="8"/>
      <c r="B47" s="8"/>
    </row>
    <row r="48" spans="1:2" s="10" customFormat="1" x14ac:dyDescent="0.2">
      <c r="A48" s="8"/>
      <c r="B48" s="8"/>
    </row>
    <row r="49" spans="1:2" s="10" customFormat="1" x14ac:dyDescent="0.2">
      <c r="A49" s="8"/>
      <c r="B49" s="8"/>
    </row>
    <row r="50" spans="1:2" s="10" customFormat="1" x14ac:dyDescent="0.2">
      <c r="A50" s="8"/>
      <c r="B50" s="8"/>
    </row>
    <row r="51" spans="1:2" s="10" customFormat="1" x14ac:dyDescent="0.2">
      <c r="A51" s="8"/>
      <c r="B51" s="8"/>
    </row>
    <row r="52" spans="1:2" s="10" customFormat="1" x14ac:dyDescent="0.2">
      <c r="A52" s="8"/>
      <c r="B52" s="8"/>
    </row>
    <row r="65" spans="3:15" s="8" customFormat="1" ht="17.25" customHeight="1" x14ac:dyDescent="0.2">
      <c r="C65" s="10"/>
      <c r="D65" s="10"/>
      <c r="E65" s="10"/>
      <c r="F65" s="15"/>
      <c r="G65" s="15"/>
      <c r="H65" s="15"/>
      <c r="I65" s="15"/>
      <c r="J65" s="15"/>
      <c r="K65" s="15"/>
      <c r="L65" s="9"/>
      <c r="M65" s="9"/>
      <c r="N65" s="9"/>
      <c r="O65" s="9"/>
    </row>
  </sheetData>
  <mergeCells count="25">
    <mergeCell ref="A12:A17"/>
    <mergeCell ref="C12:C17"/>
    <mergeCell ref="B12:B17"/>
    <mergeCell ref="J10:J11"/>
    <mergeCell ref="A9:K9"/>
    <mergeCell ref="L9:O9"/>
    <mergeCell ref="A10:A11"/>
    <mergeCell ref="B10:B11"/>
    <mergeCell ref="C10:C11"/>
    <mergeCell ref="D10:D11"/>
    <mergeCell ref="E10:E11"/>
    <mergeCell ref="F10:F11"/>
    <mergeCell ref="G10:G11"/>
    <mergeCell ref="H10:I10"/>
    <mergeCell ref="K10:K11"/>
    <mergeCell ref="L10:L11"/>
    <mergeCell ref="M10:M11"/>
    <mergeCell ref="N10:N11"/>
    <mergeCell ref="O10:O11"/>
    <mergeCell ref="A8:K8"/>
    <mergeCell ref="A2:K2"/>
    <mergeCell ref="A4:K4"/>
    <mergeCell ref="A5:K5"/>
    <mergeCell ref="A6:K6"/>
    <mergeCell ref="A7:K7"/>
  </mergeCells>
  <pageMargins left="1.1023622047244095" right="0" top="0.55118110236220474" bottom="0.55118110236220474" header="0.31496062992125984" footer="0.31496062992125984"/>
  <pageSetup paperSize="120" scale="55" orientation="landscape" r:id="rId1"/>
  <headerFooter>
    <oddFooter>&amp;C&amp;A</oddFoot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5">
    <tabColor theme="9" tint="-0.249977111117893"/>
  </sheetPr>
  <dimension ref="A1:XFB53"/>
  <sheetViews>
    <sheetView tabSelected="1" topLeftCell="C1" zoomScale="73" zoomScaleNormal="73" workbookViewId="0">
      <selection activeCell="O16" sqref="O16"/>
    </sheetView>
  </sheetViews>
  <sheetFormatPr baseColWidth="10" defaultColWidth="12.85546875" defaultRowHeight="15" x14ac:dyDescent="0.2"/>
  <cols>
    <col min="1" max="1" width="10.140625" style="78" customWidth="1"/>
    <col min="2" max="2" width="10.5703125" style="78" customWidth="1"/>
    <col min="3" max="3" width="19.28515625" style="92" customWidth="1"/>
    <col min="4" max="4" width="27.42578125" style="92" customWidth="1"/>
    <col min="5" max="5" width="23.7109375" style="92" customWidth="1"/>
    <col min="6" max="6" width="24.42578125" style="96" customWidth="1"/>
    <col min="7" max="7" width="23.85546875" style="96" customWidth="1"/>
    <col min="8" max="8" width="19.28515625" style="96" hidden="1" customWidth="1"/>
    <col min="9" max="9" width="16.5703125" style="96" hidden="1" customWidth="1"/>
    <col min="10" max="10" width="19.42578125" style="96" customWidth="1"/>
    <col min="11" max="11" width="21.7109375" style="96" customWidth="1"/>
    <col min="12" max="13" width="12.85546875" style="79"/>
    <col min="14" max="14" width="12.85546875" style="240"/>
    <col min="15" max="15" width="57.140625" style="79" customWidth="1"/>
    <col min="16" max="16384" width="12.85546875" style="96"/>
  </cols>
  <sheetData>
    <row r="1" spans="1:15 16382:16382" s="79" customFormat="1" ht="15.75" thickBot="1" x14ac:dyDescent="0.25">
      <c r="A1" s="78">
        <v>0</v>
      </c>
      <c r="B1" s="78"/>
      <c r="C1" s="78"/>
      <c r="D1" s="78"/>
      <c r="E1" s="78"/>
      <c r="N1" s="240"/>
    </row>
    <row r="2" spans="1:15 16382:16382" s="79" customFormat="1" ht="15.75" x14ac:dyDescent="0.25">
      <c r="A2" s="571" t="s">
        <v>104</v>
      </c>
      <c r="B2" s="572"/>
      <c r="C2" s="572"/>
      <c r="D2" s="572"/>
      <c r="E2" s="572"/>
      <c r="F2" s="572"/>
      <c r="G2" s="572"/>
      <c r="H2" s="572"/>
      <c r="I2" s="572"/>
      <c r="J2" s="572"/>
      <c r="K2" s="572"/>
      <c r="L2" s="80"/>
      <c r="M2" s="80"/>
      <c r="N2" s="241"/>
      <c r="O2" s="81"/>
    </row>
    <row r="3" spans="1:15 16382:16382" s="79" customFormat="1" ht="15.75" x14ac:dyDescent="0.25">
      <c r="A3" s="82"/>
      <c r="B3" s="83"/>
      <c r="C3" s="83"/>
      <c r="L3" s="84"/>
      <c r="M3" s="84"/>
      <c r="N3" s="242"/>
      <c r="O3" s="85"/>
    </row>
    <row r="4" spans="1:15 16382:16382" s="79" customFormat="1" ht="15.75" x14ac:dyDescent="0.25">
      <c r="A4" s="573" t="s">
        <v>13</v>
      </c>
      <c r="B4" s="574"/>
      <c r="C4" s="574"/>
      <c r="D4" s="574"/>
      <c r="E4" s="574"/>
      <c r="F4" s="574"/>
      <c r="G4" s="574"/>
      <c r="H4" s="574"/>
      <c r="I4" s="574"/>
      <c r="J4" s="574"/>
      <c r="K4" s="574"/>
      <c r="L4" s="84"/>
      <c r="M4" s="84"/>
      <c r="N4" s="242"/>
      <c r="O4" s="85"/>
    </row>
    <row r="5" spans="1:15 16382:16382" s="79" customFormat="1" ht="15.75" x14ac:dyDescent="0.25">
      <c r="A5" s="575" t="s">
        <v>14</v>
      </c>
      <c r="B5" s="576"/>
      <c r="C5" s="576"/>
      <c r="D5" s="576"/>
      <c r="E5" s="576"/>
      <c r="F5" s="576"/>
      <c r="G5" s="576"/>
      <c r="H5" s="576"/>
      <c r="I5" s="576"/>
      <c r="J5" s="576"/>
      <c r="K5" s="576"/>
      <c r="L5" s="84"/>
      <c r="M5" s="84"/>
      <c r="N5" s="242"/>
      <c r="O5" s="85"/>
    </row>
    <row r="6" spans="1:15 16382:16382" s="79" customFormat="1" ht="15.75" x14ac:dyDescent="0.25">
      <c r="A6" s="575" t="s">
        <v>15</v>
      </c>
      <c r="B6" s="576"/>
      <c r="C6" s="576"/>
      <c r="D6" s="576"/>
      <c r="E6" s="576"/>
      <c r="F6" s="576"/>
      <c r="G6" s="576"/>
      <c r="H6" s="576"/>
      <c r="I6" s="576"/>
      <c r="J6" s="576"/>
      <c r="K6" s="576"/>
      <c r="L6" s="84"/>
      <c r="M6" s="84"/>
      <c r="N6" s="242"/>
      <c r="O6" s="85"/>
    </row>
    <row r="7" spans="1:15 16382:16382" s="79" customFormat="1" ht="15.75" x14ac:dyDescent="0.25">
      <c r="A7" s="575" t="s">
        <v>16</v>
      </c>
      <c r="B7" s="576"/>
      <c r="C7" s="576"/>
      <c r="D7" s="576"/>
      <c r="E7" s="576"/>
      <c r="F7" s="576"/>
      <c r="G7" s="576"/>
      <c r="H7" s="576"/>
      <c r="I7" s="576"/>
      <c r="J7" s="576"/>
      <c r="K7" s="576"/>
      <c r="L7" s="84"/>
      <c r="M7" s="84"/>
      <c r="N7" s="242"/>
      <c r="O7" s="85"/>
    </row>
    <row r="8" spans="1:15 16382:16382" s="79" customFormat="1" ht="15" customHeight="1" thickBot="1" x14ac:dyDescent="0.3">
      <c r="A8" s="422" t="s">
        <v>89</v>
      </c>
      <c r="B8" s="423"/>
      <c r="C8" s="423"/>
      <c r="D8" s="423"/>
      <c r="E8" s="423"/>
      <c r="F8" s="423"/>
      <c r="G8" s="423"/>
      <c r="H8" s="423"/>
      <c r="I8" s="423"/>
      <c r="J8" s="423"/>
      <c r="K8" s="423"/>
      <c r="L8" s="86"/>
      <c r="M8" s="86"/>
      <c r="N8" s="243"/>
      <c r="O8" s="87"/>
    </row>
    <row r="9" spans="1:15 16382:16382" s="79" customFormat="1" ht="16.5" customHeight="1" thickBot="1" x14ac:dyDescent="0.25">
      <c r="A9" s="567"/>
      <c r="B9" s="568"/>
      <c r="C9" s="568"/>
      <c r="D9" s="568"/>
      <c r="E9" s="568"/>
      <c r="F9" s="568"/>
      <c r="G9" s="568"/>
      <c r="H9" s="568"/>
      <c r="I9" s="568"/>
      <c r="J9" s="568"/>
      <c r="K9" s="568"/>
      <c r="L9" s="450" t="s">
        <v>456</v>
      </c>
      <c r="M9" s="451"/>
      <c r="N9" s="451"/>
      <c r="O9" s="452"/>
      <c r="XFB9" s="88"/>
    </row>
    <row r="10" spans="1:15 16382:16382" s="89" customFormat="1" ht="24" customHeight="1" x14ac:dyDescent="0.2">
      <c r="A10" s="559" t="s">
        <v>12</v>
      </c>
      <c r="B10" s="559" t="s">
        <v>18</v>
      </c>
      <c r="C10" s="561" t="s">
        <v>7</v>
      </c>
      <c r="D10" s="563" t="s">
        <v>0</v>
      </c>
      <c r="E10" s="569" t="s">
        <v>1</v>
      </c>
      <c r="F10" s="569" t="s">
        <v>2</v>
      </c>
      <c r="G10" s="569" t="s">
        <v>4</v>
      </c>
      <c r="H10" s="581" t="s">
        <v>8</v>
      </c>
      <c r="I10" s="582"/>
      <c r="J10" s="569" t="s">
        <v>5</v>
      </c>
      <c r="K10" s="581" t="s">
        <v>6</v>
      </c>
      <c r="L10" s="584" t="s">
        <v>31</v>
      </c>
      <c r="M10" s="584" t="s">
        <v>32</v>
      </c>
      <c r="N10" s="584" t="s">
        <v>33</v>
      </c>
      <c r="O10" s="565" t="s">
        <v>34</v>
      </c>
      <c r="XFB10" s="90"/>
    </row>
    <row r="11" spans="1:15 16382:16382" s="89" customFormat="1" ht="94.5" customHeight="1" thickBot="1" x14ac:dyDescent="0.25">
      <c r="A11" s="560"/>
      <c r="B11" s="560"/>
      <c r="C11" s="562"/>
      <c r="D11" s="564"/>
      <c r="E11" s="570"/>
      <c r="F11" s="570"/>
      <c r="G11" s="570"/>
      <c r="H11" s="91" t="s">
        <v>9</v>
      </c>
      <c r="I11" s="91" t="s">
        <v>10</v>
      </c>
      <c r="J11" s="570"/>
      <c r="K11" s="583"/>
      <c r="L11" s="585"/>
      <c r="M11" s="585"/>
      <c r="N11" s="585"/>
      <c r="O11" s="566"/>
      <c r="XFB11" s="90"/>
    </row>
    <row r="12" spans="1:15 16382:16382" s="92" customFormat="1" ht="222" hidden="1" customHeight="1" thickBot="1" x14ac:dyDescent="0.25">
      <c r="A12" s="597" t="s">
        <v>196</v>
      </c>
      <c r="B12" s="533" t="s">
        <v>43</v>
      </c>
      <c r="C12" s="611" t="s">
        <v>44</v>
      </c>
      <c r="D12" s="613" t="s">
        <v>45</v>
      </c>
      <c r="E12" s="557" t="s">
        <v>46</v>
      </c>
      <c r="F12" s="603" t="s">
        <v>47</v>
      </c>
      <c r="G12" s="605" t="s">
        <v>69</v>
      </c>
      <c r="H12" s="588" t="s">
        <v>63</v>
      </c>
      <c r="I12" s="607">
        <v>0</v>
      </c>
      <c r="J12" s="586">
        <v>43101</v>
      </c>
      <c r="K12" s="586">
        <v>43465</v>
      </c>
      <c r="L12" s="588" t="s">
        <v>63</v>
      </c>
      <c r="M12" s="539"/>
      <c r="N12" s="537"/>
      <c r="O12" s="535"/>
    </row>
    <row r="13" spans="1:15 16382:16382" s="92" customFormat="1" ht="141.75" hidden="1" customHeight="1" thickBot="1" x14ac:dyDescent="0.25">
      <c r="A13" s="598"/>
      <c r="B13" s="534"/>
      <c r="C13" s="612"/>
      <c r="D13" s="614"/>
      <c r="E13" s="558"/>
      <c r="F13" s="604"/>
      <c r="G13" s="606"/>
      <c r="H13" s="589"/>
      <c r="I13" s="608"/>
      <c r="J13" s="587"/>
      <c r="K13" s="587"/>
      <c r="L13" s="589"/>
      <c r="M13" s="540"/>
      <c r="N13" s="541"/>
      <c r="O13" s="536"/>
    </row>
    <row r="14" spans="1:15 16382:16382" s="92" customFormat="1" ht="179.25" customHeight="1" thickBot="1" x14ac:dyDescent="0.25">
      <c r="A14" s="598"/>
      <c r="B14" s="600" t="s">
        <v>286</v>
      </c>
      <c r="C14" s="332" t="s">
        <v>189</v>
      </c>
      <c r="D14" s="410" t="s">
        <v>188</v>
      </c>
      <c r="E14" s="180" t="s">
        <v>86</v>
      </c>
      <c r="F14" s="181" t="s">
        <v>190</v>
      </c>
      <c r="G14" s="182">
        <v>0.9</v>
      </c>
      <c r="H14" s="183"/>
      <c r="I14" s="184"/>
      <c r="J14" s="165">
        <v>43160</v>
      </c>
      <c r="K14" s="165">
        <v>43465</v>
      </c>
      <c r="L14" s="183"/>
      <c r="M14" s="99">
        <v>0.5</v>
      </c>
      <c r="N14" s="244">
        <v>0.25</v>
      </c>
      <c r="O14" s="169" t="s">
        <v>457</v>
      </c>
    </row>
    <row r="15" spans="1:15 16382:16382" s="92" customFormat="1" ht="179.25" customHeight="1" thickBot="1" x14ac:dyDescent="0.25">
      <c r="A15" s="598"/>
      <c r="B15" s="601"/>
      <c r="C15" s="295" t="s">
        <v>192</v>
      </c>
      <c r="D15" s="411" t="s">
        <v>191</v>
      </c>
      <c r="E15" s="176" t="s">
        <v>86</v>
      </c>
      <c r="F15" s="94" t="s">
        <v>193</v>
      </c>
      <c r="G15" s="179">
        <v>1</v>
      </c>
      <c r="H15" s="177"/>
      <c r="I15" s="178"/>
      <c r="J15" s="30">
        <v>43160</v>
      </c>
      <c r="K15" s="30">
        <v>43441</v>
      </c>
      <c r="L15" s="177"/>
      <c r="M15" s="99">
        <v>0.5</v>
      </c>
      <c r="N15" s="245">
        <v>0.65</v>
      </c>
      <c r="O15" s="223" t="s">
        <v>398</v>
      </c>
    </row>
    <row r="16" spans="1:15 16382:16382" s="92" customFormat="1" ht="336" customHeight="1" thickBot="1" x14ac:dyDescent="0.25">
      <c r="A16" s="598"/>
      <c r="B16" s="601"/>
      <c r="C16" s="296" t="s">
        <v>200</v>
      </c>
      <c r="D16" s="412" t="s">
        <v>198</v>
      </c>
      <c r="E16" s="180" t="s">
        <v>86</v>
      </c>
      <c r="F16" s="181" t="s">
        <v>199</v>
      </c>
      <c r="G16" s="182">
        <v>1</v>
      </c>
      <c r="H16" s="183"/>
      <c r="I16" s="184"/>
      <c r="J16" s="165">
        <v>43160</v>
      </c>
      <c r="K16" s="165">
        <v>43441</v>
      </c>
      <c r="L16" s="183"/>
      <c r="M16" s="99">
        <v>0.5</v>
      </c>
      <c r="N16" s="244">
        <v>0.2</v>
      </c>
      <c r="O16" s="169" t="s">
        <v>400</v>
      </c>
    </row>
    <row r="17" spans="1:16" s="92" customFormat="1" ht="212.25" customHeight="1" thickBot="1" x14ac:dyDescent="0.25">
      <c r="A17" s="598"/>
      <c r="B17" s="601"/>
      <c r="C17" s="297" t="s">
        <v>48</v>
      </c>
      <c r="D17" s="341" t="s">
        <v>123</v>
      </c>
      <c r="E17" s="144" t="s">
        <v>194</v>
      </c>
      <c r="F17" s="142" t="s">
        <v>109</v>
      </c>
      <c r="G17" s="143" t="s">
        <v>345</v>
      </c>
      <c r="H17" s="143"/>
      <c r="I17" s="247"/>
      <c r="J17" s="141" t="s">
        <v>108</v>
      </c>
      <c r="K17" s="248">
        <v>43465</v>
      </c>
      <c r="L17" s="249"/>
      <c r="M17" s="99">
        <v>0.5</v>
      </c>
      <c r="N17" s="307">
        <v>0.2</v>
      </c>
      <c r="O17" s="250" t="s">
        <v>401</v>
      </c>
    </row>
    <row r="18" spans="1:16" s="92" customFormat="1" ht="102.75" customHeight="1" x14ac:dyDescent="0.2">
      <c r="A18" s="598"/>
      <c r="B18" s="601"/>
      <c r="C18" s="546" t="s">
        <v>49</v>
      </c>
      <c r="D18" s="413" t="s">
        <v>50</v>
      </c>
      <c r="E18" s="526" t="s">
        <v>86</v>
      </c>
      <c r="F18" s="531" t="s">
        <v>85</v>
      </c>
      <c r="G18" s="526" t="s">
        <v>346</v>
      </c>
      <c r="H18" s="526"/>
      <c r="I18" s="523">
        <v>0</v>
      </c>
      <c r="J18" s="221">
        <v>43101</v>
      </c>
      <c r="K18" s="221">
        <v>43465</v>
      </c>
      <c r="L18" s="222"/>
      <c r="M18" s="328">
        <v>0.5</v>
      </c>
      <c r="N18" s="251">
        <v>0.25</v>
      </c>
      <c r="O18" s="304" t="s">
        <v>374</v>
      </c>
    </row>
    <row r="19" spans="1:16" s="92" customFormat="1" ht="74.25" customHeight="1" x14ac:dyDescent="0.2">
      <c r="A19" s="598"/>
      <c r="B19" s="601"/>
      <c r="C19" s="547"/>
      <c r="D19" s="414" t="s">
        <v>51</v>
      </c>
      <c r="E19" s="527"/>
      <c r="F19" s="532"/>
      <c r="G19" s="527"/>
      <c r="H19" s="527"/>
      <c r="I19" s="524"/>
      <c r="J19" s="18">
        <v>43101</v>
      </c>
      <c r="K19" s="18">
        <v>43465</v>
      </c>
      <c r="L19" s="102"/>
      <c r="M19" s="329">
        <v>0.5</v>
      </c>
      <c r="N19" s="310">
        <v>0.25</v>
      </c>
      <c r="O19" s="305" t="s">
        <v>399</v>
      </c>
    </row>
    <row r="20" spans="1:16" s="92" customFormat="1" ht="69" customHeight="1" thickBot="1" x14ac:dyDescent="0.25">
      <c r="A20" s="598"/>
      <c r="B20" s="601"/>
      <c r="C20" s="547"/>
      <c r="D20" s="414" t="s">
        <v>52</v>
      </c>
      <c r="E20" s="527"/>
      <c r="F20" s="532"/>
      <c r="G20" s="527"/>
      <c r="H20" s="527"/>
      <c r="I20" s="524"/>
      <c r="J20" s="18">
        <v>43101</v>
      </c>
      <c r="K20" s="18">
        <v>43465</v>
      </c>
      <c r="L20" s="102"/>
      <c r="M20" s="327">
        <v>0.5</v>
      </c>
      <c r="N20" s="310">
        <v>0.25</v>
      </c>
      <c r="O20" s="305" t="s">
        <v>402</v>
      </c>
    </row>
    <row r="21" spans="1:16" s="92" customFormat="1" ht="126.75" hidden="1" customHeight="1" thickBot="1" x14ac:dyDescent="0.25">
      <c r="A21" s="598"/>
      <c r="B21" s="601"/>
      <c r="C21" s="548"/>
      <c r="D21" s="415" t="s">
        <v>70</v>
      </c>
      <c r="E21" s="549"/>
      <c r="F21" s="252" t="s">
        <v>87</v>
      </c>
      <c r="G21" s="549"/>
      <c r="H21" s="549"/>
      <c r="I21" s="525"/>
      <c r="J21" s="93">
        <v>43101</v>
      </c>
      <c r="K21" s="93">
        <v>43465</v>
      </c>
      <c r="L21" s="253"/>
      <c r="M21" s="99">
        <v>0.25</v>
      </c>
      <c r="N21" s="254"/>
      <c r="O21" s="255"/>
    </row>
    <row r="22" spans="1:16" s="100" customFormat="1" ht="60" customHeight="1" x14ac:dyDescent="0.2">
      <c r="A22" s="598"/>
      <c r="B22" s="601"/>
      <c r="C22" s="550" t="s">
        <v>53</v>
      </c>
      <c r="D22" s="555" t="s">
        <v>54</v>
      </c>
      <c r="E22" s="553" t="s">
        <v>110</v>
      </c>
      <c r="F22" s="528" t="s">
        <v>111</v>
      </c>
      <c r="G22" s="530" t="s">
        <v>347</v>
      </c>
      <c r="H22" s="528"/>
      <c r="I22" s="528"/>
      <c r="J22" s="595">
        <v>43115</v>
      </c>
      <c r="K22" s="595" t="s">
        <v>112</v>
      </c>
      <c r="L22" s="595"/>
      <c r="M22" s="539">
        <v>0.5</v>
      </c>
      <c r="N22" s="537">
        <v>0.2</v>
      </c>
      <c r="O22" s="542" t="s">
        <v>375</v>
      </c>
    </row>
    <row r="23" spans="1:16" s="100" customFormat="1" ht="15.75" customHeight="1" x14ac:dyDescent="0.2">
      <c r="A23" s="598"/>
      <c r="B23" s="601"/>
      <c r="C23" s="551"/>
      <c r="D23" s="556"/>
      <c r="E23" s="554"/>
      <c r="F23" s="529"/>
      <c r="G23" s="529"/>
      <c r="H23" s="529"/>
      <c r="I23" s="529"/>
      <c r="J23" s="596"/>
      <c r="K23" s="596"/>
      <c r="L23" s="596"/>
      <c r="M23" s="544"/>
      <c r="N23" s="538"/>
      <c r="O23" s="543"/>
    </row>
    <row r="24" spans="1:16" s="100" customFormat="1" ht="36" customHeight="1" thickBot="1" x14ac:dyDescent="0.25">
      <c r="A24" s="598"/>
      <c r="B24" s="601"/>
      <c r="C24" s="552"/>
      <c r="D24" s="556"/>
      <c r="E24" s="554"/>
      <c r="F24" s="529"/>
      <c r="G24" s="529"/>
      <c r="H24" s="529"/>
      <c r="I24" s="529"/>
      <c r="J24" s="596"/>
      <c r="K24" s="596"/>
      <c r="L24" s="596"/>
      <c r="M24" s="545"/>
      <c r="N24" s="538"/>
      <c r="O24" s="543"/>
    </row>
    <row r="25" spans="1:16" s="92" customFormat="1" ht="74.25" customHeight="1" x14ac:dyDescent="0.2">
      <c r="A25" s="598"/>
      <c r="B25" s="601"/>
      <c r="C25" s="546" t="s">
        <v>113</v>
      </c>
      <c r="D25" s="609" t="s">
        <v>114</v>
      </c>
      <c r="E25" s="526" t="s">
        <v>115</v>
      </c>
      <c r="F25" s="526" t="s">
        <v>102</v>
      </c>
      <c r="G25" s="526" t="s">
        <v>103</v>
      </c>
      <c r="H25" s="526" t="s">
        <v>55</v>
      </c>
      <c r="I25" s="526" t="s">
        <v>56</v>
      </c>
      <c r="J25" s="593">
        <v>43131</v>
      </c>
      <c r="K25" s="593">
        <v>43524</v>
      </c>
      <c r="L25" s="593"/>
      <c r="M25" s="590">
        <v>0.5</v>
      </c>
      <c r="N25" s="579">
        <v>0.2</v>
      </c>
      <c r="O25" s="577" t="s">
        <v>376</v>
      </c>
    </row>
    <row r="26" spans="1:16" s="92" customFormat="1" ht="39.75" customHeight="1" x14ac:dyDescent="0.2">
      <c r="A26" s="598"/>
      <c r="B26" s="601"/>
      <c r="C26" s="547"/>
      <c r="D26" s="610"/>
      <c r="E26" s="527"/>
      <c r="F26" s="527"/>
      <c r="G26" s="527"/>
      <c r="H26" s="527"/>
      <c r="I26" s="527"/>
      <c r="J26" s="594"/>
      <c r="K26" s="594"/>
      <c r="L26" s="594"/>
      <c r="M26" s="591"/>
      <c r="N26" s="580"/>
      <c r="O26" s="578"/>
    </row>
    <row r="27" spans="1:16" s="92" customFormat="1" ht="52.5" customHeight="1" thickBot="1" x14ac:dyDescent="0.25">
      <c r="A27" s="598"/>
      <c r="B27" s="601"/>
      <c r="C27" s="547"/>
      <c r="D27" s="610"/>
      <c r="E27" s="527"/>
      <c r="F27" s="527"/>
      <c r="G27" s="527"/>
      <c r="H27" s="527"/>
      <c r="I27" s="527"/>
      <c r="J27" s="594"/>
      <c r="K27" s="594"/>
      <c r="L27" s="594"/>
      <c r="M27" s="592"/>
      <c r="N27" s="580"/>
      <c r="O27" s="578"/>
    </row>
    <row r="28" spans="1:16" s="92" customFormat="1" ht="126" customHeight="1" thickBot="1" x14ac:dyDescent="0.25">
      <c r="A28" s="598"/>
      <c r="B28" s="601"/>
      <c r="C28" s="547"/>
      <c r="D28" s="416" t="s">
        <v>116</v>
      </c>
      <c r="E28" s="110" t="s">
        <v>119</v>
      </c>
      <c r="F28" s="110" t="s">
        <v>348</v>
      </c>
      <c r="G28" s="110" t="s">
        <v>117</v>
      </c>
      <c r="H28" s="110"/>
      <c r="I28" s="110"/>
      <c r="J28" s="7">
        <v>43160</v>
      </c>
      <c r="K28" s="7">
        <v>43441</v>
      </c>
      <c r="L28" s="18"/>
      <c r="M28" s="99">
        <v>0.5</v>
      </c>
      <c r="N28" s="306">
        <v>0.2</v>
      </c>
      <c r="O28" s="305" t="s">
        <v>377</v>
      </c>
    </row>
    <row r="29" spans="1:16" s="92" customFormat="1" ht="155.25" customHeight="1" thickBot="1" x14ac:dyDescent="0.25">
      <c r="A29" s="598"/>
      <c r="B29" s="601"/>
      <c r="C29" s="547"/>
      <c r="D29" s="416" t="s">
        <v>197</v>
      </c>
      <c r="E29" s="110" t="s">
        <v>120</v>
      </c>
      <c r="F29" s="110" t="s">
        <v>121</v>
      </c>
      <c r="G29" s="110" t="s">
        <v>122</v>
      </c>
      <c r="H29" s="110"/>
      <c r="I29" s="110"/>
      <c r="J29" s="18">
        <v>43125</v>
      </c>
      <c r="K29" s="18">
        <v>43465</v>
      </c>
      <c r="L29" s="18"/>
      <c r="M29" s="99">
        <v>0.5</v>
      </c>
      <c r="N29" s="306">
        <v>0.2</v>
      </c>
      <c r="O29" s="305" t="s">
        <v>403</v>
      </c>
    </row>
    <row r="30" spans="1:16" s="92" customFormat="1" ht="165" customHeight="1" thickBot="1" x14ac:dyDescent="0.25">
      <c r="A30" s="598"/>
      <c r="B30" s="601"/>
      <c r="C30" s="548"/>
      <c r="D30" s="417" t="s">
        <v>76</v>
      </c>
      <c r="E30" s="148" t="s">
        <v>86</v>
      </c>
      <c r="F30" s="148" t="s">
        <v>349</v>
      </c>
      <c r="G30" s="148" t="s">
        <v>118</v>
      </c>
      <c r="H30" s="148"/>
      <c r="I30" s="256"/>
      <c r="J30" s="52">
        <v>43101</v>
      </c>
      <c r="K30" s="52">
        <v>43465</v>
      </c>
      <c r="L30" s="52"/>
      <c r="M30" s="99">
        <v>0.5</v>
      </c>
      <c r="N30" s="257">
        <v>0.1</v>
      </c>
      <c r="O30" s="312" t="s">
        <v>404</v>
      </c>
    </row>
    <row r="31" spans="1:16" s="92" customFormat="1" ht="165" customHeight="1" thickBot="1" x14ac:dyDescent="0.25">
      <c r="A31" s="599"/>
      <c r="B31" s="602"/>
      <c r="C31" s="298" t="s">
        <v>195</v>
      </c>
      <c r="D31" s="418" t="s">
        <v>124</v>
      </c>
      <c r="E31" s="126" t="s">
        <v>125</v>
      </c>
      <c r="F31" s="126" t="s">
        <v>350</v>
      </c>
      <c r="G31" s="126" t="s">
        <v>351</v>
      </c>
      <c r="H31" s="126"/>
      <c r="I31" s="126"/>
      <c r="J31" s="95">
        <v>43122</v>
      </c>
      <c r="K31" s="95">
        <v>43465</v>
      </c>
      <c r="L31" s="95"/>
      <c r="M31" s="99">
        <v>0.5</v>
      </c>
      <c r="N31" s="258">
        <v>0.25</v>
      </c>
      <c r="O31" s="169" t="s">
        <v>453</v>
      </c>
    </row>
    <row r="32" spans="1:16" s="92" customFormat="1" ht="15.75" x14ac:dyDescent="0.25">
      <c r="A32" s="78"/>
      <c r="B32" s="259"/>
      <c r="C32" s="78"/>
      <c r="N32" s="246"/>
    </row>
    <row r="33" spans="1:14" s="92" customFormat="1" x14ac:dyDescent="0.2">
      <c r="A33" s="78"/>
      <c r="B33" s="78"/>
      <c r="C33" s="78"/>
      <c r="N33" s="246"/>
    </row>
    <row r="34" spans="1:14" s="92" customFormat="1" ht="20.100000000000001" customHeight="1" x14ac:dyDescent="0.2">
      <c r="A34" s="78"/>
      <c r="B34" s="78"/>
      <c r="C34" s="78"/>
      <c r="H34" s="521" t="s">
        <v>84</v>
      </c>
      <c r="I34" s="522"/>
      <c r="N34" s="246"/>
    </row>
    <row r="35" spans="1:14" s="92" customFormat="1" ht="20.100000000000001" customHeight="1" x14ac:dyDescent="0.2">
      <c r="A35" s="78"/>
      <c r="B35" s="78"/>
      <c r="H35" s="71" t="s">
        <v>74</v>
      </c>
      <c r="I35" s="72"/>
      <c r="N35" s="246"/>
    </row>
    <row r="36" spans="1:14" s="92" customFormat="1" ht="20.100000000000001" customHeight="1" x14ac:dyDescent="0.2">
      <c r="A36" s="78"/>
      <c r="B36" s="78"/>
      <c r="H36" s="71" t="s">
        <v>75</v>
      </c>
      <c r="I36" s="72"/>
      <c r="N36" s="246"/>
    </row>
    <row r="37" spans="1:14" s="92" customFormat="1" ht="20.100000000000001" customHeight="1" x14ac:dyDescent="0.2">
      <c r="A37" s="78"/>
      <c r="B37" s="78"/>
      <c r="H37" s="74" t="s">
        <v>83</v>
      </c>
      <c r="I37" s="72"/>
      <c r="N37" s="246"/>
    </row>
    <row r="38" spans="1:14" s="92" customFormat="1" x14ac:dyDescent="0.2">
      <c r="A38" s="78"/>
      <c r="B38" s="78"/>
      <c r="N38" s="246"/>
    </row>
    <row r="39" spans="1:14" s="92" customFormat="1" x14ac:dyDescent="0.2">
      <c r="A39" s="78"/>
      <c r="B39" s="78"/>
      <c r="N39" s="246"/>
    </row>
    <row r="40" spans="1:14" s="92" customFormat="1" x14ac:dyDescent="0.2">
      <c r="A40" s="78"/>
      <c r="B40" s="78"/>
      <c r="N40" s="246"/>
    </row>
    <row r="41" spans="1:14" s="92" customFormat="1" x14ac:dyDescent="0.2">
      <c r="A41" s="78"/>
      <c r="B41" s="78"/>
      <c r="N41" s="246"/>
    </row>
    <row r="42" spans="1:14" s="92" customFormat="1" x14ac:dyDescent="0.2">
      <c r="A42" s="78"/>
      <c r="B42" s="78"/>
      <c r="N42" s="246"/>
    </row>
    <row r="43" spans="1:14" s="92" customFormat="1" x14ac:dyDescent="0.2">
      <c r="A43" s="78"/>
      <c r="B43" s="78"/>
      <c r="N43" s="246"/>
    </row>
    <row r="44" spans="1:14" s="92" customFormat="1" x14ac:dyDescent="0.2">
      <c r="A44" s="78"/>
      <c r="B44" s="78"/>
      <c r="N44" s="246"/>
    </row>
    <row r="45" spans="1:14" s="92" customFormat="1" x14ac:dyDescent="0.2">
      <c r="A45" s="78"/>
      <c r="B45" s="78"/>
      <c r="N45" s="246"/>
    </row>
    <row r="46" spans="1:14" s="92" customFormat="1" x14ac:dyDescent="0.2">
      <c r="A46" s="78"/>
      <c r="B46" s="78"/>
      <c r="N46" s="246"/>
    </row>
    <row r="47" spans="1:14" s="92" customFormat="1" x14ac:dyDescent="0.2">
      <c r="A47" s="78"/>
      <c r="B47" s="78"/>
      <c r="N47" s="246"/>
    </row>
    <row r="48" spans="1:14" s="92" customFormat="1" x14ac:dyDescent="0.2">
      <c r="A48" s="78"/>
      <c r="B48" s="78"/>
      <c r="N48" s="246"/>
    </row>
    <row r="49" spans="1:14" s="92" customFormat="1" x14ac:dyDescent="0.2">
      <c r="A49" s="78"/>
      <c r="B49" s="78"/>
      <c r="N49" s="246"/>
    </row>
    <row r="50" spans="1:14" s="92" customFormat="1" x14ac:dyDescent="0.2">
      <c r="A50" s="78"/>
      <c r="B50" s="78"/>
      <c r="N50" s="246"/>
    </row>
    <row r="51" spans="1:14" s="92" customFormat="1" x14ac:dyDescent="0.2">
      <c r="A51" s="78"/>
      <c r="B51" s="78"/>
      <c r="N51" s="246"/>
    </row>
    <row r="52" spans="1:14" s="92" customFormat="1" x14ac:dyDescent="0.2">
      <c r="A52" s="78"/>
      <c r="B52" s="78"/>
      <c r="N52" s="246"/>
    </row>
    <row r="53" spans="1:14" s="92" customFormat="1" x14ac:dyDescent="0.2">
      <c r="A53" s="78"/>
      <c r="B53" s="78"/>
      <c r="N53" s="246"/>
    </row>
  </sheetData>
  <mergeCells count="71">
    <mergeCell ref="E25:E27"/>
    <mergeCell ref="A12:A31"/>
    <mergeCell ref="B14:B31"/>
    <mergeCell ref="J22:J24"/>
    <mergeCell ref="K22:K24"/>
    <mergeCell ref="F12:F13"/>
    <mergeCell ref="G12:G13"/>
    <mergeCell ref="H12:H13"/>
    <mergeCell ref="I12:I13"/>
    <mergeCell ref="J12:J13"/>
    <mergeCell ref="G18:G21"/>
    <mergeCell ref="C25:C30"/>
    <mergeCell ref="D25:D27"/>
    <mergeCell ref="J25:J27"/>
    <mergeCell ref="C12:C13"/>
    <mergeCell ref="D12:D13"/>
    <mergeCell ref="O25:O27"/>
    <mergeCell ref="N25:N27"/>
    <mergeCell ref="H10:I10"/>
    <mergeCell ref="J10:J11"/>
    <mergeCell ref="H18:H21"/>
    <mergeCell ref="K10:K11"/>
    <mergeCell ref="L10:L11"/>
    <mergeCell ref="M10:M11"/>
    <mergeCell ref="N10:N11"/>
    <mergeCell ref="K12:K13"/>
    <mergeCell ref="L12:L13"/>
    <mergeCell ref="M25:M27"/>
    <mergeCell ref="K25:K27"/>
    <mergeCell ref="L25:L27"/>
    <mergeCell ref="L22:L24"/>
    <mergeCell ref="A2:K2"/>
    <mergeCell ref="A4:K4"/>
    <mergeCell ref="A5:K5"/>
    <mergeCell ref="A6:K6"/>
    <mergeCell ref="A7:K7"/>
    <mergeCell ref="A8:K8"/>
    <mergeCell ref="L9:O9"/>
    <mergeCell ref="A10:A11"/>
    <mergeCell ref="B10:B11"/>
    <mergeCell ref="C10:C11"/>
    <mergeCell ref="D10:D11"/>
    <mergeCell ref="O10:O11"/>
    <mergeCell ref="A9:K9"/>
    <mergeCell ref="E10:E11"/>
    <mergeCell ref="F10:F11"/>
    <mergeCell ref="G10:G11"/>
    <mergeCell ref="B12:B13"/>
    <mergeCell ref="O12:O13"/>
    <mergeCell ref="N22:N24"/>
    <mergeCell ref="M12:M13"/>
    <mergeCell ref="N12:N13"/>
    <mergeCell ref="O22:O24"/>
    <mergeCell ref="M22:M24"/>
    <mergeCell ref="C18:C21"/>
    <mergeCell ref="E18:E21"/>
    <mergeCell ref="C22:C24"/>
    <mergeCell ref="E22:E24"/>
    <mergeCell ref="D22:D24"/>
    <mergeCell ref="E12:E13"/>
    <mergeCell ref="H34:I34"/>
    <mergeCell ref="I18:I21"/>
    <mergeCell ref="F25:F27"/>
    <mergeCell ref="H25:H27"/>
    <mergeCell ref="I25:I27"/>
    <mergeCell ref="G25:G27"/>
    <mergeCell ref="F22:F24"/>
    <mergeCell ref="G22:G24"/>
    <mergeCell ref="I22:I24"/>
    <mergeCell ref="H22:H24"/>
    <mergeCell ref="F18:F20"/>
  </mergeCells>
  <pageMargins left="1.299212598425197" right="0" top="0.35433070866141736" bottom="0.59055118110236227" header="0.31496062992125984" footer="0.31496062992125984"/>
  <pageSetup paperSize="120" scale="60" orientation="landscape" r:id="rId1"/>
  <headerFooter>
    <oddFooter>&amp;C&amp;A</oddFoot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theme="5" tint="-0.249977111117893"/>
  </sheetPr>
  <dimension ref="A1:O21"/>
  <sheetViews>
    <sheetView tabSelected="1" topLeftCell="A7" zoomScale="69" zoomScaleNormal="69" workbookViewId="0">
      <pane xSplit="6" ySplit="4" topLeftCell="G11" activePane="bottomRight" state="frozen"/>
      <selection activeCell="O16" sqref="O16"/>
      <selection pane="topRight" activeCell="O16" sqref="O16"/>
      <selection pane="bottomLeft" activeCell="O16" sqref="O16"/>
      <selection pane="bottomRight" activeCell="O16" sqref="O16"/>
    </sheetView>
  </sheetViews>
  <sheetFormatPr baseColWidth="10" defaultColWidth="11.42578125" defaultRowHeight="15" x14ac:dyDescent="0.25"/>
  <cols>
    <col min="1" max="1" width="11.42578125" style="2"/>
    <col min="2" max="2" width="7.5703125" customWidth="1"/>
    <col min="3" max="3" width="13.28515625" customWidth="1"/>
    <col min="4" max="4" width="23.85546875" customWidth="1"/>
    <col min="5" max="5" width="24.7109375" customWidth="1"/>
    <col min="6" max="6" width="17.5703125" style="2" customWidth="1"/>
    <col min="7" max="7" width="14.28515625" style="2" customWidth="1"/>
    <col min="8" max="8" width="14" style="2" hidden="1" customWidth="1"/>
    <col min="9" max="9" width="13.85546875" style="2" bestFit="1" customWidth="1"/>
    <col min="10" max="11" width="17.5703125" style="2" customWidth="1"/>
    <col min="12" max="12" width="14.5703125" style="1" customWidth="1"/>
    <col min="13" max="13" width="12.7109375" style="1" customWidth="1"/>
    <col min="14" max="14" width="13.140625" style="1" customWidth="1"/>
    <col min="15" max="15" width="20.5703125" style="2" customWidth="1"/>
    <col min="16" max="16" width="14.7109375" style="2" customWidth="1"/>
    <col min="17" max="16384" width="11.42578125" style="2"/>
  </cols>
  <sheetData>
    <row r="1" spans="1:15" s="1" customFormat="1" ht="23.25" x14ac:dyDescent="0.35">
      <c r="A1" s="109"/>
      <c r="B1" s="627" t="s">
        <v>35</v>
      </c>
      <c r="C1" s="627"/>
      <c r="D1" s="627"/>
      <c r="E1" s="627"/>
      <c r="F1" s="627"/>
      <c r="G1" s="627"/>
      <c r="H1" s="627"/>
      <c r="I1" s="627"/>
      <c r="J1" s="627"/>
      <c r="K1" s="627"/>
      <c r="L1" s="627"/>
      <c r="M1" s="627"/>
      <c r="N1" s="627"/>
      <c r="O1" s="628"/>
    </row>
    <row r="2" spans="1:15" s="1" customFormat="1" x14ac:dyDescent="0.25">
      <c r="A2" s="109"/>
      <c r="B2" s="5"/>
      <c r="C2" s="6"/>
      <c r="D2" s="6"/>
      <c r="O2" s="17"/>
    </row>
    <row r="3" spans="1:15" s="1" customFormat="1" ht="15.75" x14ac:dyDescent="0.25">
      <c r="A3" s="109"/>
      <c r="B3" s="573" t="s">
        <v>13</v>
      </c>
      <c r="C3" s="574"/>
      <c r="D3" s="574"/>
      <c r="E3" s="574"/>
      <c r="F3" s="574"/>
      <c r="G3" s="574"/>
      <c r="H3" s="574"/>
      <c r="I3" s="574"/>
      <c r="J3" s="574"/>
      <c r="K3" s="574"/>
      <c r="O3" s="17"/>
    </row>
    <row r="4" spans="1:15" s="1" customFormat="1" ht="15.75" x14ac:dyDescent="0.25">
      <c r="A4" s="109"/>
      <c r="B4" s="575" t="s">
        <v>14</v>
      </c>
      <c r="C4" s="576"/>
      <c r="D4" s="576"/>
      <c r="E4" s="576"/>
      <c r="F4" s="576"/>
      <c r="G4" s="576"/>
      <c r="H4" s="576"/>
      <c r="I4" s="576"/>
      <c r="J4" s="576"/>
      <c r="K4" s="576"/>
      <c r="O4" s="17"/>
    </row>
    <row r="5" spans="1:15" s="1" customFormat="1" ht="15.75" x14ac:dyDescent="0.25">
      <c r="A5" s="109"/>
      <c r="B5" s="575" t="s">
        <v>15</v>
      </c>
      <c r="C5" s="576"/>
      <c r="D5" s="576"/>
      <c r="E5" s="576"/>
      <c r="F5" s="576"/>
      <c r="G5" s="576"/>
      <c r="H5" s="576"/>
      <c r="I5" s="576"/>
      <c r="J5" s="576"/>
      <c r="K5" s="576"/>
      <c r="O5" s="17"/>
    </row>
    <row r="6" spans="1:15" s="1" customFormat="1" ht="15" customHeight="1" x14ac:dyDescent="0.25">
      <c r="A6" s="109"/>
      <c r="B6" s="575" t="s">
        <v>16</v>
      </c>
      <c r="C6" s="576"/>
      <c r="D6" s="576"/>
      <c r="E6" s="576"/>
      <c r="F6" s="576"/>
      <c r="G6" s="576"/>
      <c r="H6" s="576"/>
      <c r="I6" s="576"/>
      <c r="J6" s="576"/>
      <c r="K6" s="576"/>
      <c r="O6" s="17"/>
    </row>
    <row r="7" spans="1:15" s="1" customFormat="1" ht="15" customHeight="1" thickBot="1" x14ac:dyDescent="0.3">
      <c r="A7" s="109"/>
      <c r="B7" s="422" t="s">
        <v>89</v>
      </c>
      <c r="C7" s="423"/>
      <c r="D7" s="423"/>
      <c r="E7" s="423"/>
      <c r="F7" s="423"/>
      <c r="G7" s="423"/>
      <c r="H7" s="423"/>
      <c r="I7" s="423"/>
      <c r="J7" s="423"/>
      <c r="K7" s="423"/>
      <c r="O7" s="17"/>
    </row>
    <row r="8" spans="1:15" s="1" customFormat="1" ht="15.75" thickBot="1" x14ac:dyDescent="0.3">
      <c r="A8" s="109"/>
      <c r="B8" s="615"/>
      <c r="C8" s="616"/>
      <c r="D8" s="616"/>
      <c r="E8" s="616"/>
      <c r="F8" s="616"/>
      <c r="G8" s="616"/>
      <c r="H8" s="616"/>
      <c r="I8" s="616"/>
      <c r="J8" s="616"/>
      <c r="K8" s="616"/>
      <c r="L8" s="450" t="s">
        <v>456</v>
      </c>
      <c r="M8" s="451"/>
      <c r="N8" s="451"/>
      <c r="O8" s="452"/>
    </row>
    <row r="9" spans="1:15" s="3" customFormat="1" ht="45.75" customHeight="1" x14ac:dyDescent="0.25">
      <c r="A9" s="489" t="s">
        <v>12</v>
      </c>
      <c r="B9" s="617" t="s">
        <v>23</v>
      </c>
      <c r="C9" s="633" t="s">
        <v>7</v>
      </c>
      <c r="D9" s="635" t="s">
        <v>0</v>
      </c>
      <c r="E9" s="619" t="s">
        <v>1</v>
      </c>
      <c r="F9" s="619" t="s">
        <v>2</v>
      </c>
      <c r="G9" s="619" t="s">
        <v>4</v>
      </c>
      <c r="H9" s="631" t="s">
        <v>8</v>
      </c>
      <c r="I9" s="632"/>
      <c r="J9" s="619" t="s">
        <v>5</v>
      </c>
      <c r="K9" s="619" t="s">
        <v>6</v>
      </c>
      <c r="L9" s="629" t="s">
        <v>31</v>
      </c>
      <c r="M9" s="584" t="s">
        <v>32</v>
      </c>
      <c r="N9" s="584" t="s">
        <v>33</v>
      </c>
      <c r="O9" s="565" t="s">
        <v>34</v>
      </c>
    </row>
    <row r="10" spans="1:15" s="3" customFormat="1" ht="51" customHeight="1" thickBot="1" x14ac:dyDescent="0.3">
      <c r="A10" s="519"/>
      <c r="B10" s="618"/>
      <c r="C10" s="634"/>
      <c r="D10" s="636"/>
      <c r="E10" s="620"/>
      <c r="F10" s="620"/>
      <c r="G10" s="620"/>
      <c r="H10" s="26" t="s">
        <v>9</v>
      </c>
      <c r="I10" s="26" t="s">
        <v>10</v>
      </c>
      <c r="J10" s="620"/>
      <c r="K10" s="620"/>
      <c r="L10" s="630"/>
      <c r="M10" s="585"/>
      <c r="N10" s="585"/>
      <c r="O10" s="566"/>
    </row>
    <row r="11" spans="1:15" ht="90.75" customHeight="1" thickBot="1" x14ac:dyDescent="0.3">
      <c r="A11" s="624" t="s">
        <v>289</v>
      </c>
      <c r="B11" s="624" t="s">
        <v>11</v>
      </c>
      <c r="C11" s="621" t="s">
        <v>24</v>
      </c>
      <c r="D11" s="419" t="s">
        <v>180</v>
      </c>
      <c r="E11" s="161" t="s">
        <v>67</v>
      </c>
      <c r="F11" s="303" t="s">
        <v>181</v>
      </c>
      <c r="G11" s="162">
        <v>1</v>
      </c>
      <c r="H11" s="163" t="s">
        <v>66</v>
      </c>
      <c r="I11" s="164"/>
      <c r="J11" s="165">
        <v>43199</v>
      </c>
      <c r="K11" s="166" t="s">
        <v>107</v>
      </c>
      <c r="L11" s="167"/>
      <c r="M11" s="127">
        <v>0.5</v>
      </c>
      <c r="N11" s="168">
        <v>0.05</v>
      </c>
      <c r="O11" s="169" t="s">
        <v>378</v>
      </c>
    </row>
    <row r="12" spans="1:15" ht="222" customHeight="1" thickBot="1" x14ac:dyDescent="0.3">
      <c r="A12" s="625"/>
      <c r="B12" s="625"/>
      <c r="C12" s="622"/>
      <c r="D12" s="419" t="s">
        <v>182</v>
      </c>
      <c r="E12" s="161" t="s">
        <v>67</v>
      </c>
      <c r="F12" s="303" t="s">
        <v>185</v>
      </c>
      <c r="G12" s="162">
        <v>0.9</v>
      </c>
      <c r="H12" s="163">
        <v>0</v>
      </c>
      <c r="I12" s="170">
        <v>0</v>
      </c>
      <c r="J12" s="171">
        <v>43269</v>
      </c>
      <c r="K12" s="171">
        <v>43404</v>
      </c>
      <c r="L12" s="167"/>
      <c r="M12" s="127">
        <v>0.5</v>
      </c>
      <c r="N12" s="168">
        <v>0.25</v>
      </c>
      <c r="O12" s="169" t="s">
        <v>405</v>
      </c>
    </row>
    <row r="13" spans="1:15" ht="166.5" customHeight="1" thickBot="1" x14ac:dyDescent="0.3">
      <c r="A13" s="625"/>
      <c r="B13" s="625"/>
      <c r="C13" s="622"/>
      <c r="D13" s="419" t="s">
        <v>184</v>
      </c>
      <c r="E13" s="163" t="s">
        <v>352</v>
      </c>
      <c r="F13" s="303" t="s">
        <v>183</v>
      </c>
      <c r="G13" s="162">
        <v>0.9</v>
      </c>
      <c r="H13" s="173" t="s">
        <v>68</v>
      </c>
      <c r="I13" s="174">
        <v>40240000</v>
      </c>
      <c r="J13" s="165">
        <v>43160</v>
      </c>
      <c r="K13" s="175">
        <v>43441</v>
      </c>
      <c r="L13" s="167"/>
      <c r="M13" s="127">
        <v>0.5</v>
      </c>
      <c r="N13" s="168">
        <v>0.25</v>
      </c>
      <c r="O13" s="169" t="s">
        <v>406</v>
      </c>
    </row>
    <row r="14" spans="1:15" ht="129.75" customHeight="1" thickBot="1" x14ac:dyDescent="0.3">
      <c r="A14" s="626"/>
      <c r="B14" s="626"/>
      <c r="C14" s="623"/>
      <c r="D14" s="419" t="s">
        <v>186</v>
      </c>
      <c r="E14" s="161" t="s">
        <v>67</v>
      </c>
      <c r="F14" s="303" t="s">
        <v>187</v>
      </c>
      <c r="G14" s="162">
        <v>0.8</v>
      </c>
      <c r="H14" s="163"/>
      <c r="I14" s="164"/>
      <c r="J14" s="165">
        <v>43160</v>
      </c>
      <c r="K14" s="175">
        <v>43441</v>
      </c>
      <c r="L14" s="167"/>
      <c r="M14" s="127">
        <v>0.5</v>
      </c>
      <c r="N14" s="313">
        <v>0.25</v>
      </c>
      <c r="O14" s="311" t="s">
        <v>407</v>
      </c>
    </row>
    <row r="18" spans="7:9" ht="20.100000000000001" customHeight="1" x14ac:dyDescent="0.25">
      <c r="H18" s="521" t="s">
        <v>84</v>
      </c>
      <c r="I18" s="522"/>
    </row>
    <row r="19" spans="7:9" ht="20.100000000000001" customHeight="1" x14ac:dyDescent="0.25">
      <c r="G19" s="69"/>
      <c r="H19" s="71" t="s">
        <v>81</v>
      </c>
      <c r="I19" s="72">
        <f>+I11</f>
        <v>0</v>
      </c>
    </row>
    <row r="20" spans="7:9" ht="20.100000000000001" customHeight="1" x14ac:dyDescent="0.25">
      <c r="H20" s="71" t="s">
        <v>82</v>
      </c>
      <c r="I20" s="77" t="e">
        <f>+#REF!+#REF!+#REF!</f>
        <v>#REF!</v>
      </c>
    </row>
    <row r="21" spans="7:9" ht="20.100000000000001" customHeight="1" x14ac:dyDescent="0.25">
      <c r="H21" s="76" t="s">
        <v>83</v>
      </c>
      <c r="I21" s="72" t="e">
        <f>SUM(I19:I20)</f>
        <v>#REF!</v>
      </c>
    </row>
  </sheetData>
  <sheetProtection formatCells="0" formatColumns="0" formatRows="0" insertColumns="0" insertRows="0" deleteRows="0" sort="0" autoFilter="0" pivotTables="0"/>
  <mergeCells count="26">
    <mergeCell ref="A9:A10"/>
    <mergeCell ref="A11:A14"/>
    <mergeCell ref="B1:O1"/>
    <mergeCell ref="L8:O8"/>
    <mergeCell ref="L9:L10"/>
    <mergeCell ref="M9:M10"/>
    <mergeCell ref="N9:N10"/>
    <mergeCell ref="O9:O10"/>
    <mergeCell ref="H9:I9"/>
    <mergeCell ref="C9:C10"/>
    <mergeCell ref="D9:D10"/>
    <mergeCell ref="B3:K3"/>
    <mergeCell ref="B4:K4"/>
    <mergeCell ref="B5:K5"/>
    <mergeCell ref="B6:K6"/>
    <mergeCell ref="B11:B14"/>
    <mergeCell ref="H18:I18"/>
    <mergeCell ref="B7:K7"/>
    <mergeCell ref="B8:K8"/>
    <mergeCell ref="B9:B10"/>
    <mergeCell ref="J9:J10"/>
    <mergeCell ref="K9:K10"/>
    <mergeCell ref="G9:G10"/>
    <mergeCell ref="E9:E10"/>
    <mergeCell ref="F9:F10"/>
    <mergeCell ref="C11:C14"/>
  </mergeCells>
  <pageMargins left="1.299212598425197" right="0" top="0.74803149606299213" bottom="0.74803149606299213" header="0.31496062992125984" footer="0.31496062992125984"/>
  <pageSetup paperSize="120" scale="55" orientation="landscape" r:id="rId1"/>
  <headerFooter>
    <oddFooter>&amp;C&amp;A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rgb="FF00B050"/>
  </sheetPr>
  <dimension ref="A1:O594"/>
  <sheetViews>
    <sheetView tabSelected="1" zoomScale="82" zoomScaleNormal="82" workbookViewId="0">
      <selection activeCell="O16" sqref="O16"/>
    </sheetView>
  </sheetViews>
  <sheetFormatPr baseColWidth="10" defaultColWidth="11.42578125" defaultRowHeight="14.25" x14ac:dyDescent="0.2"/>
  <cols>
    <col min="1" max="1" width="9.7109375" style="8" customWidth="1"/>
    <col min="2" max="2" width="9.42578125" style="8" customWidth="1"/>
    <col min="3" max="3" width="8" style="10" customWidth="1"/>
    <col min="4" max="4" width="30.7109375" style="10" customWidth="1"/>
    <col min="5" max="5" width="20.85546875" style="10" customWidth="1"/>
    <col min="6" max="6" width="16.85546875" style="15" customWidth="1"/>
    <col min="7" max="7" width="17.5703125" style="15" customWidth="1"/>
    <col min="8" max="8" width="16" style="15" hidden="1" customWidth="1"/>
    <col min="9" max="9" width="16.28515625" style="15" hidden="1" customWidth="1"/>
    <col min="10" max="10" width="16.85546875" style="15" bestFit="1" customWidth="1"/>
    <col min="11" max="11" width="18.42578125" style="15" customWidth="1"/>
    <col min="12" max="12" width="15.85546875" style="9" customWidth="1"/>
    <col min="13" max="13" width="20.7109375" style="9" bestFit="1" customWidth="1"/>
    <col min="14" max="14" width="18.85546875" style="9" customWidth="1"/>
    <col min="15" max="15" width="38.28515625" style="9" customWidth="1"/>
    <col min="16" max="16" width="11.42578125" style="15" customWidth="1"/>
    <col min="17" max="16381" width="11.42578125" style="15"/>
    <col min="16382" max="16384" width="5.5703125" style="15" customWidth="1"/>
  </cols>
  <sheetData>
    <row r="1" spans="1:15" s="9" customFormat="1" ht="15" thickBot="1" x14ac:dyDescent="0.25">
      <c r="A1" s="8"/>
      <c r="B1" s="8"/>
      <c r="C1" s="8"/>
      <c r="D1" s="8"/>
      <c r="E1" s="8"/>
    </row>
    <row r="2" spans="1:15" s="9" customFormat="1" ht="15" x14ac:dyDescent="0.25">
      <c r="A2" s="483" t="s">
        <v>104</v>
      </c>
      <c r="B2" s="484"/>
      <c r="C2" s="484"/>
      <c r="D2" s="484"/>
      <c r="E2" s="484"/>
      <c r="F2" s="484"/>
      <c r="G2" s="484"/>
      <c r="H2" s="484"/>
      <c r="I2" s="484"/>
      <c r="J2" s="484"/>
      <c r="K2" s="484"/>
      <c r="L2" s="20"/>
      <c r="M2" s="20"/>
      <c r="N2" s="20"/>
      <c r="O2" s="21"/>
    </row>
    <row r="3" spans="1:15" s="9" customFormat="1" ht="15" x14ac:dyDescent="0.25">
      <c r="A3" s="124"/>
      <c r="B3" s="125"/>
      <c r="C3" s="125"/>
      <c r="D3" s="133"/>
      <c r="E3" s="133"/>
      <c r="F3" s="133"/>
      <c r="G3" s="133"/>
      <c r="H3" s="133"/>
      <c r="I3" s="133"/>
      <c r="J3" s="133"/>
      <c r="K3" s="133"/>
      <c r="O3" s="13"/>
    </row>
    <row r="4" spans="1:15" s="9" customFormat="1" ht="15" x14ac:dyDescent="0.25">
      <c r="A4" s="485" t="s">
        <v>13</v>
      </c>
      <c r="B4" s="486"/>
      <c r="C4" s="486"/>
      <c r="D4" s="486"/>
      <c r="E4" s="486"/>
      <c r="F4" s="486"/>
      <c r="G4" s="486"/>
      <c r="H4" s="486"/>
      <c r="I4" s="486"/>
      <c r="J4" s="486"/>
      <c r="K4" s="486"/>
      <c r="O4" s="13"/>
    </row>
    <row r="5" spans="1:15" s="9" customFormat="1" ht="15" x14ac:dyDescent="0.2">
      <c r="A5" s="487" t="s">
        <v>14</v>
      </c>
      <c r="B5" s="488"/>
      <c r="C5" s="488"/>
      <c r="D5" s="488"/>
      <c r="E5" s="488"/>
      <c r="F5" s="488"/>
      <c r="G5" s="488"/>
      <c r="H5" s="488"/>
      <c r="I5" s="488"/>
      <c r="J5" s="488"/>
      <c r="K5" s="488"/>
      <c r="O5" s="13"/>
    </row>
    <row r="6" spans="1:15" s="9" customFormat="1" ht="15" x14ac:dyDescent="0.2">
      <c r="A6" s="487" t="s">
        <v>15</v>
      </c>
      <c r="B6" s="488"/>
      <c r="C6" s="488"/>
      <c r="D6" s="488"/>
      <c r="E6" s="488"/>
      <c r="F6" s="488"/>
      <c r="G6" s="488"/>
      <c r="H6" s="488"/>
      <c r="I6" s="488"/>
      <c r="J6" s="488"/>
      <c r="K6" s="488"/>
      <c r="O6" s="13"/>
    </row>
    <row r="7" spans="1:15" s="9" customFormat="1" ht="15.75" customHeight="1" x14ac:dyDescent="0.2">
      <c r="A7" s="487" t="s">
        <v>16</v>
      </c>
      <c r="B7" s="488"/>
      <c r="C7" s="488"/>
      <c r="D7" s="488"/>
      <c r="E7" s="488"/>
      <c r="F7" s="488"/>
      <c r="G7" s="488"/>
      <c r="H7" s="488"/>
      <c r="I7" s="488"/>
      <c r="J7" s="488"/>
      <c r="K7" s="488"/>
      <c r="O7" s="13"/>
    </row>
    <row r="8" spans="1:15" s="9" customFormat="1" ht="15.75" thickBot="1" x14ac:dyDescent="0.3">
      <c r="A8" s="481" t="s">
        <v>89</v>
      </c>
      <c r="B8" s="482"/>
      <c r="C8" s="482"/>
      <c r="D8" s="482"/>
      <c r="E8" s="482"/>
      <c r="F8" s="482"/>
      <c r="G8" s="482"/>
      <c r="H8" s="482"/>
      <c r="I8" s="482"/>
      <c r="J8" s="482"/>
      <c r="K8" s="482"/>
      <c r="O8" s="13"/>
    </row>
    <row r="9" spans="1:15" s="9" customFormat="1" ht="15.75" thickBot="1" x14ac:dyDescent="0.3">
      <c r="A9" s="511"/>
      <c r="B9" s="512"/>
      <c r="C9" s="512"/>
      <c r="D9" s="512"/>
      <c r="E9" s="512"/>
      <c r="F9" s="512"/>
      <c r="G9" s="512"/>
      <c r="H9" s="512"/>
      <c r="I9" s="512"/>
      <c r="J9" s="512"/>
      <c r="K9" s="512"/>
      <c r="L9" s="639" t="s">
        <v>456</v>
      </c>
      <c r="M9" s="640"/>
      <c r="N9" s="640"/>
      <c r="O9" s="641"/>
    </row>
    <row r="10" spans="1:15" s="14" customFormat="1" ht="45" customHeight="1" x14ac:dyDescent="0.2">
      <c r="A10" s="652" t="s">
        <v>12</v>
      </c>
      <c r="B10" s="652" t="s">
        <v>18</v>
      </c>
      <c r="C10" s="654" t="s">
        <v>7</v>
      </c>
      <c r="D10" s="644" t="s">
        <v>0</v>
      </c>
      <c r="E10" s="650" t="s">
        <v>1</v>
      </c>
      <c r="F10" s="650" t="s">
        <v>2</v>
      </c>
      <c r="G10" s="650" t="s">
        <v>4</v>
      </c>
      <c r="H10" s="648" t="s">
        <v>8</v>
      </c>
      <c r="I10" s="649"/>
      <c r="J10" s="650" t="s">
        <v>5</v>
      </c>
      <c r="K10" s="650" t="s">
        <v>6</v>
      </c>
      <c r="L10" s="642" t="s">
        <v>31</v>
      </c>
      <c r="M10" s="642" t="s">
        <v>32</v>
      </c>
      <c r="N10" s="644" t="s">
        <v>33</v>
      </c>
      <c r="O10" s="646" t="s">
        <v>34</v>
      </c>
    </row>
    <row r="11" spans="1:15" s="14" customFormat="1" ht="45.75" customHeight="1" thickBot="1" x14ac:dyDescent="0.25">
      <c r="A11" s="653"/>
      <c r="B11" s="653"/>
      <c r="C11" s="655"/>
      <c r="D11" s="645"/>
      <c r="E11" s="651"/>
      <c r="F11" s="651"/>
      <c r="G11" s="651"/>
      <c r="H11" s="224" t="s">
        <v>9</v>
      </c>
      <c r="I11" s="224" t="s">
        <v>10</v>
      </c>
      <c r="J11" s="651"/>
      <c r="K11" s="651"/>
      <c r="L11" s="643"/>
      <c r="M11" s="643"/>
      <c r="N11" s="645"/>
      <c r="O11" s="647"/>
    </row>
    <row r="12" spans="1:15" ht="86.25" customHeight="1" thickBot="1" x14ac:dyDescent="0.25">
      <c r="A12" s="663" t="s">
        <v>285</v>
      </c>
      <c r="B12" s="665" t="s">
        <v>286</v>
      </c>
      <c r="C12" s="656" t="s">
        <v>264</v>
      </c>
      <c r="D12" s="668" t="s">
        <v>266</v>
      </c>
      <c r="E12" s="226" t="s">
        <v>280</v>
      </c>
      <c r="F12" s="227" t="s">
        <v>265</v>
      </c>
      <c r="G12" s="228">
        <v>1</v>
      </c>
      <c r="H12" s="229"/>
      <c r="I12" s="230"/>
      <c r="J12" s="61">
        <v>43160</v>
      </c>
      <c r="K12" s="61">
        <v>43465</v>
      </c>
      <c r="L12" s="231"/>
      <c r="M12" s="131">
        <v>0.5</v>
      </c>
      <c r="N12" s="131">
        <v>0.25</v>
      </c>
      <c r="O12" s="60" t="s">
        <v>418</v>
      </c>
    </row>
    <row r="13" spans="1:15" ht="81.75" customHeight="1" thickBot="1" x14ac:dyDescent="0.25">
      <c r="A13" s="663"/>
      <c r="B13" s="666"/>
      <c r="C13" s="656"/>
      <c r="D13" s="669"/>
      <c r="E13" s="145" t="s">
        <v>280</v>
      </c>
      <c r="F13" s="225" t="s">
        <v>267</v>
      </c>
      <c r="G13" s="189">
        <v>0.8</v>
      </c>
      <c r="H13" s="122"/>
      <c r="I13" s="121"/>
      <c r="J13" s="7">
        <v>43160</v>
      </c>
      <c r="K13" s="7">
        <v>43465</v>
      </c>
      <c r="L13" s="53"/>
      <c r="M13" s="131">
        <v>0.5</v>
      </c>
      <c r="N13" s="128">
        <v>0.05</v>
      </c>
      <c r="O13" s="107" t="s">
        <v>419</v>
      </c>
    </row>
    <row r="14" spans="1:15" ht="84.75" customHeight="1" thickBot="1" x14ac:dyDescent="0.25">
      <c r="A14" s="663"/>
      <c r="B14" s="666"/>
      <c r="C14" s="656"/>
      <c r="D14" s="336" t="s">
        <v>269</v>
      </c>
      <c r="E14" s="145" t="s">
        <v>281</v>
      </c>
      <c r="F14" s="189" t="s">
        <v>268</v>
      </c>
      <c r="G14" s="185" t="s">
        <v>353</v>
      </c>
      <c r="H14" s="122"/>
      <c r="I14" s="121"/>
      <c r="J14" s="7">
        <v>43160</v>
      </c>
      <c r="K14" s="7">
        <v>43465</v>
      </c>
      <c r="L14" s="53"/>
      <c r="M14" s="131">
        <v>0.5</v>
      </c>
      <c r="N14" s="128">
        <v>0.25</v>
      </c>
      <c r="O14" s="107" t="s">
        <v>366</v>
      </c>
    </row>
    <row r="15" spans="1:15" ht="110.25" customHeight="1" thickBot="1" x14ac:dyDescent="0.25">
      <c r="A15" s="663"/>
      <c r="B15" s="666"/>
      <c r="C15" s="656"/>
      <c r="D15" s="336" t="s">
        <v>271</v>
      </c>
      <c r="E15" s="51" t="s">
        <v>238</v>
      </c>
      <c r="F15" s="189" t="s">
        <v>270</v>
      </c>
      <c r="G15" s="189">
        <v>1</v>
      </c>
      <c r="H15" s="122"/>
      <c r="I15" s="98"/>
      <c r="J15" s="7">
        <v>43160</v>
      </c>
      <c r="K15" s="7">
        <v>43465</v>
      </c>
      <c r="L15" s="53"/>
      <c r="M15" s="131">
        <v>0.5</v>
      </c>
      <c r="N15" s="128">
        <v>0.25</v>
      </c>
      <c r="O15" s="107" t="s">
        <v>365</v>
      </c>
    </row>
    <row r="16" spans="1:15" ht="86.25" customHeight="1" thickBot="1" x14ac:dyDescent="0.25">
      <c r="A16" s="663"/>
      <c r="B16" s="666"/>
      <c r="C16" s="656"/>
      <c r="D16" s="335" t="s">
        <v>273</v>
      </c>
      <c r="E16" s="4" t="s">
        <v>210</v>
      </c>
      <c r="F16" s="189" t="s">
        <v>272</v>
      </c>
      <c r="G16" s="185">
        <v>1</v>
      </c>
      <c r="H16" s="53"/>
      <c r="I16" s="122"/>
      <c r="J16" s="7">
        <v>43160</v>
      </c>
      <c r="K16" s="7">
        <v>43465</v>
      </c>
      <c r="L16" s="53"/>
      <c r="M16" s="131">
        <v>0.5</v>
      </c>
      <c r="N16" s="128">
        <v>0.1</v>
      </c>
      <c r="O16" s="158" t="s">
        <v>454</v>
      </c>
    </row>
    <row r="17" spans="1:15" ht="48" thickBot="1" x14ac:dyDescent="0.25">
      <c r="A17" s="663"/>
      <c r="B17" s="666"/>
      <c r="C17" s="656"/>
      <c r="D17" s="670" t="s">
        <v>275</v>
      </c>
      <c r="E17" s="671" t="s">
        <v>238</v>
      </c>
      <c r="F17" s="189" t="s">
        <v>274</v>
      </c>
      <c r="G17" s="185">
        <v>1</v>
      </c>
      <c r="H17" s="53"/>
      <c r="I17" s="122"/>
      <c r="J17" s="7">
        <v>43160</v>
      </c>
      <c r="K17" s="7">
        <v>43465</v>
      </c>
      <c r="L17" s="53"/>
      <c r="M17" s="131">
        <v>0.5</v>
      </c>
      <c r="N17" s="128">
        <v>0.1</v>
      </c>
      <c r="O17" s="107" t="s">
        <v>371</v>
      </c>
    </row>
    <row r="18" spans="1:15" ht="58.5" customHeight="1" thickBot="1" x14ac:dyDescent="0.25">
      <c r="A18" s="663"/>
      <c r="B18" s="666"/>
      <c r="C18" s="656"/>
      <c r="D18" s="670"/>
      <c r="E18" s="671"/>
      <c r="F18" s="189" t="s">
        <v>276</v>
      </c>
      <c r="G18" s="189">
        <v>0.9</v>
      </c>
      <c r="H18" s="53"/>
      <c r="I18" s="122"/>
      <c r="J18" s="7">
        <v>43160</v>
      </c>
      <c r="K18" s="7">
        <v>43465</v>
      </c>
      <c r="L18" s="53"/>
      <c r="M18" s="131">
        <v>0.5</v>
      </c>
      <c r="N18" s="128"/>
      <c r="O18" s="158"/>
    </row>
    <row r="19" spans="1:15" ht="102.75" customHeight="1" thickBot="1" x14ac:dyDescent="0.25">
      <c r="A19" s="663"/>
      <c r="B19" s="666"/>
      <c r="C19" s="657"/>
      <c r="D19" s="337" t="s">
        <v>282</v>
      </c>
      <c r="E19" s="28" t="s">
        <v>283</v>
      </c>
      <c r="F19" s="27" t="s">
        <v>277</v>
      </c>
      <c r="G19" s="232">
        <v>0.9</v>
      </c>
      <c r="H19" s="123"/>
      <c r="I19" s="233"/>
      <c r="J19" s="16">
        <v>43160</v>
      </c>
      <c r="K19" s="16">
        <v>43465</v>
      </c>
      <c r="L19" s="123"/>
      <c r="M19" s="131">
        <v>0.5</v>
      </c>
      <c r="N19" s="101">
        <v>0.25</v>
      </c>
      <c r="O19" s="302" t="s">
        <v>408</v>
      </c>
    </row>
    <row r="20" spans="1:15" ht="123.75" customHeight="1" thickBot="1" x14ac:dyDescent="0.25">
      <c r="A20" s="663"/>
      <c r="B20" s="666"/>
      <c r="C20" s="662" t="s">
        <v>278</v>
      </c>
      <c r="D20" s="658" t="s">
        <v>279</v>
      </c>
      <c r="E20" s="660" t="s">
        <v>284</v>
      </c>
      <c r="F20" s="234" t="s">
        <v>274</v>
      </c>
      <c r="G20" s="228">
        <v>1</v>
      </c>
      <c r="H20" s="235"/>
      <c r="I20" s="236"/>
      <c r="J20" s="61">
        <v>43160</v>
      </c>
      <c r="K20" s="61">
        <v>43465</v>
      </c>
      <c r="L20" s="235"/>
      <c r="M20" s="131">
        <v>0.5</v>
      </c>
      <c r="N20" s="131">
        <v>0.1</v>
      </c>
      <c r="O20" s="60" t="s">
        <v>370</v>
      </c>
    </row>
    <row r="21" spans="1:15" ht="121.5" customHeight="1" thickBot="1" x14ac:dyDescent="0.25">
      <c r="A21" s="664"/>
      <c r="B21" s="667"/>
      <c r="C21" s="657"/>
      <c r="D21" s="659"/>
      <c r="E21" s="661"/>
      <c r="F21" s="232" t="s">
        <v>276</v>
      </c>
      <c r="G21" s="232">
        <v>0.8</v>
      </c>
      <c r="H21" s="123"/>
      <c r="I21" s="233"/>
      <c r="J21" s="16">
        <v>43160</v>
      </c>
      <c r="K21" s="207">
        <v>43465</v>
      </c>
      <c r="L21" s="123"/>
      <c r="M21" s="131">
        <v>0.5</v>
      </c>
      <c r="N21" s="101">
        <v>0.5</v>
      </c>
      <c r="O21" s="331" t="s">
        <v>460</v>
      </c>
    </row>
    <row r="22" spans="1:15" ht="15" x14ac:dyDescent="0.25">
      <c r="L22" s="103"/>
      <c r="M22" s="103"/>
      <c r="N22" s="103"/>
      <c r="O22" s="103"/>
    </row>
    <row r="23" spans="1:15" ht="20.100000000000001" customHeight="1" x14ac:dyDescent="0.25">
      <c r="G23" s="68"/>
      <c r="J23" s="66"/>
      <c r="L23" s="103"/>
      <c r="M23" s="103"/>
      <c r="N23" s="103"/>
      <c r="O23" s="103"/>
    </row>
    <row r="24" spans="1:15" ht="20.100000000000001" customHeight="1" x14ac:dyDescent="0.25">
      <c r="G24" s="68"/>
      <c r="H24" s="637" t="s">
        <v>84</v>
      </c>
      <c r="I24" s="638"/>
      <c r="J24" s="64"/>
      <c r="L24" s="103"/>
      <c r="M24" s="103"/>
      <c r="N24" s="103"/>
      <c r="O24" s="103"/>
    </row>
    <row r="25" spans="1:15" ht="20.100000000000001" customHeight="1" x14ac:dyDescent="0.25">
      <c r="G25" s="68"/>
      <c r="H25" s="22" t="s">
        <v>61</v>
      </c>
      <c r="I25" s="73"/>
      <c r="J25" s="65"/>
      <c r="L25" s="103"/>
      <c r="M25" s="103"/>
      <c r="N25" s="103"/>
      <c r="O25" s="103"/>
    </row>
    <row r="26" spans="1:15" ht="20.100000000000001" customHeight="1" x14ac:dyDescent="0.25">
      <c r="G26" s="68"/>
      <c r="H26" s="22" t="s">
        <v>75</v>
      </c>
      <c r="I26" s="73"/>
      <c r="J26" s="64"/>
      <c r="L26" s="103"/>
      <c r="M26" s="103"/>
      <c r="N26" s="103"/>
      <c r="O26" s="103"/>
    </row>
    <row r="27" spans="1:15" ht="20.100000000000001" customHeight="1" x14ac:dyDescent="0.25">
      <c r="G27" s="68"/>
      <c r="H27" s="22" t="s">
        <v>74</v>
      </c>
      <c r="I27" s="70"/>
      <c r="L27" s="103"/>
      <c r="M27" s="103"/>
      <c r="N27" s="103"/>
      <c r="O27" s="103"/>
    </row>
    <row r="28" spans="1:15" ht="20.100000000000001" customHeight="1" x14ac:dyDescent="0.25">
      <c r="G28" s="68"/>
      <c r="H28" s="22" t="s">
        <v>60</v>
      </c>
      <c r="I28" s="73"/>
      <c r="L28" s="103"/>
      <c r="M28" s="103"/>
      <c r="N28" s="103"/>
      <c r="O28" s="103"/>
    </row>
    <row r="29" spans="1:15" ht="20.100000000000001" customHeight="1" x14ac:dyDescent="0.25">
      <c r="G29" s="68"/>
      <c r="H29" s="22" t="s">
        <v>80</v>
      </c>
      <c r="I29" s="75"/>
      <c r="L29" s="103"/>
      <c r="M29" s="103"/>
      <c r="N29" s="103"/>
      <c r="O29" s="103"/>
    </row>
    <row r="30" spans="1:15" ht="20.100000000000001" customHeight="1" x14ac:dyDescent="0.25">
      <c r="G30" s="68"/>
      <c r="H30" s="22" t="s">
        <v>77</v>
      </c>
      <c r="I30" s="73"/>
      <c r="L30" s="103"/>
      <c r="M30" s="103"/>
      <c r="N30" s="103"/>
      <c r="O30" s="103"/>
    </row>
    <row r="31" spans="1:15" ht="20.100000000000001" customHeight="1" x14ac:dyDescent="0.25">
      <c r="H31" s="22" t="s">
        <v>78</v>
      </c>
      <c r="I31" s="73"/>
      <c r="L31" s="103"/>
      <c r="M31" s="103"/>
      <c r="N31" s="103"/>
      <c r="O31" s="103"/>
    </row>
    <row r="32" spans="1:15" ht="20.100000000000001" customHeight="1" x14ac:dyDescent="0.25">
      <c r="H32" s="22" t="s">
        <v>79</v>
      </c>
      <c r="I32" s="73"/>
      <c r="L32" s="103"/>
      <c r="M32" s="103"/>
      <c r="N32" s="103"/>
      <c r="O32" s="103"/>
    </row>
    <row r="33" spans="8:15" ht="20.100000000000001" customHeight="1" x14ac:dyDescent="0.25">
      <c r="H33" s="22" t="s">
        <v>83</v>
      </c>
      <c r="I33" s="73"/>
      <c r="L33" s="103"/>
      <c r="M33" s="103"/>
      <c r="N33" s="103"/>
      <c r="O33" s="103"/>
    </row>
    <row r="34" spans="8:15" ht="15" x14ac:dyDescent="0.25">
      <c r="L34" s="103"/>
      <c r="M34" s="103"/>
      <c r="N34" s="103"/>
      <c r="O34" s="103"/>
    </row>
    <row r="35" spans="8:15" ht="15" x14ac:dyDescent="0.25">
      <c r="L35" s="103"/>
      <c r="M35" s="103"/>
      <c r="N35" s="103"/>
      <c r="O35" s="103"/>
    </row>
    <row r="36" spans="8:15" ht="15" x14ac:dyDescent="0.25">
      <c r="L36" s="103"/>
      <c r="M36" s="103"/>
      <c r="N36" s="103"/>
      <c r="O36" s="103"/>
    </row>
    <row r="37" spans="8:15" ht="15" x14ac:dyDescent="0.25">
      <c r="L37" s="103"/>
      <c r="M37" s="103"/>
      <c r="N37" s="103"/>
      <c r="O37" s="103"/>
    </row>
    <row r="38" spans="8:15" ht="15" x14ac:dyDescent="0.25">
      <c r="L38" s="103"/>
      <c r="M38" s="103"/>
      <c r="N38" s="103"/>
      <c r="O38" s="103"/>
    </row>
    <row r="39" spans="8:15" ht="15" x14ac:dyDescent="0.25">
      <c r="L39" s="103"/>
      <c r="M39" s="103"/>
      <c r="N39" s="103"/>
      <c r="O39" s="103"/>
    </row>
    <row r="40" spans="8:15" ht="15" x14ac:dyDescent="0.25">
      <c r="L40" s="103"/>
      <c r="M40" s="103"/>
      <c r="N40" s="103"/>
      <c r="O40" s="103"/>
    </row>
    <row r="41" spans="8:15" ht="15" x14ac:dyDescent="0.25">
      <c r="L41" s="103"/>
      <c r="M41" s="103"/>
      <c r="N41" s="103"/>
      <c r="O41" s="103"/>
    </row>
    <row r="42" spans="8:15" ht="15" x14ac:dyDescent="0.25">
      <c r="L42" s="103"/>
      <c r="M42" s="103"/>
      <c r="N42" s="103"/>
      <c r="O42" s="103"/>
    </row>
    <row r="43" spans="8:15" ht="15" x14ac:dyDescent="0.25">
      <c r="L43" s="103"/>
      <c r="M43" s="103"/>
      <c r="N43" s="103"/>
      <c r="O43" s="103"/>
    </row>
    <row r="44" spans="8:15" ht="15" x14ac:dyDescent="0.25">
      <c r="L44" s="103"/>
      <c r="M44" s="103"/>
      <c r="N44" s="103"/>
      <c r="O44" s="103"/>
    </row>
    <row r="45" spans="8:15" ht="15" x14ac:dyDescent="0.25">
      <c r="L45" s="103"/>
      <c r="M45" s="103"/>
      <c r="N45" s="103"/>
      <c r="O45" s="103"/>
    </row>
    <row r="46" spans="8:15" ht="15" x14ac:dyDescent="0.25">
      <c r="L46" s="103"/>
      <c r="M46" s="103"/>
      <c r="N46" s="103"/>
      <c r="O46" s="103"/>
    </row>
    <row r="47" spans="8:15" ht="15" x14ac:dyDescent="0.25">
      <c r="L47" s="103"/>
      <c r="M47" s="103"/>
      <c r="N47" s="103"/>
      <c r="O47" s="103"/>
    </row>
    <row r="48" spans="8:15" ht="15" x14ac:dyDescent="0.25">
      <c r="L48" s="103"/>
      <c r="M48" s="103"/>
      <c r="N48" s="103"/>
      <c r="O48" s="103"/>
    </row>
    <row r="49" spans="12:15" ht="15" x14ac:dyDescent="0.25">
      <c r="L49" s="103"/>
      <c r="M49" s="103"/>
      <c r="N49" s="103"/>
      <c r="O49" s="103"/>
    </row>
    <row r="50" spans="12:15" ht="15" x14ac:dyDescent="0.25">
      <c r="L50" s="103"/>
      <c r="M50" s="103"/>
      <c r="N50" s="103"/>
      <c r="O50" s="103"/>
    </row>
    <row r="51" spans="12:15" ht="15" x14ac:dyDescent="0.25">
      <c r="L51" s="103"/>
      <c r="M51" s="103"/>
      <c r="N51" s="103"/>
      <c r="O51" s="103"/>
    </row>
    <row r="52" spans="12:15" ht="15" x14ac:dyDescent="0.25">
      <c r="L52" s="103"/>
      <c r="M52" s="103"/>
      <c r="N52" s="103"/>
      <c r="O52" s="103"/>
    </row>
    <row r="53" spans="12:15" ht="15" x14ac:dyDescent="0.25">
      <c r="L53" s="103"/>
      <c r="M53" s="103"/>
      <c r="N53" s="103"/>
      <c r="O53" s="103"/>
    </row>
    <row r="54" spans="12:15" ht="15" x14ac:dyDescent="0.25">
      <c r="L54" s="103"/>
      <c r="M54" s="103"/>
      <c r="N54" s="103"/>
      <c r="O54" s="103"/>
    </row>
    <row r="55" spans="12:15" ht="15" x14ac:dyDescent="0.25">
      <c r="L55" s="103"/>
      <c r="M55" s="103"/>
      <c r="N55" s="103"/>
      <c r="O55" s="103"/>
    </row>
    <row r="56" spans="12:15" ht="15" x14ac:dyDescent="0.25">
      <c r="L56" s="103"/>
      <c r="M56" s="103"/>
      <c r="N56" s="103"/>
      <c r="O56" s="103"/>
    </row>
    <row r="57" spans="12:15" ht="15" x14ac:dyDescent="0.25">
      <c r="L57" s="103"/>
      <c r="M57" s="103"/>
      <c r="N57" s="103"/>
      <c r="O57" s="103"/>
    </row>
    <row r="58" spans="12:15" ht="15" x14ac:dyDescent="0.25">
      <c r="L58" s="103"/>
      <c r="M58" s="103"/>
      <c r="N58" s="103"/>
      <c r="O58" s="103"/>
    </row>
    <row r="59" spans="12:15" ht="15" x14ac:dyDescent="0.25">
      <c r="L59" s="103"/>
      <c r="M59" s="103"/>
      <c r="N59" s="103"/>
      <c r="O59" s="103"/>
    </row>
    <row r="60" spans="12:15" ht="15" x14ac:dyDescent="0.25">
      <c r="L60" s="103"/>
      <c r="M60" s="103"/>
      <c r="N60" s="103"/>
      <c r="O60" s="103"/>
    </row>
    <row r="61" spans="12:15" ht="15" x14ac:dyDescent="0.25">
      <c r="L61" s="103"/>
      <c r="M61" s="103"/>
      <c r="N61" s="103"/>
      <c r="O61" s="103"/>
    </row>
    <row r="62" spans="12:15" ht="15" x14ac:dyDescent="0.25">
      <c r="L62" s="103"/>
      <c r="M62" s="103"/>
      <c r="N62" s="103"/>
      <c r="O62" s="103"/>
    </row>
    <row r="63" spans="12:15" ht="15" x14ac:dyDescent="0.25">
      <c r="L63" s="103"/>
      <c r="M63" s="103"/>
      <c r="N63" s="103"/>
      <c r="O63" s="103"/>
    </row>
    <row r="64" spans="12:15" ht="15" x14ac:dyDescent="0.25">
      <c r="L64" s="103"/>
      <c r="M64" s="103"/>
      <c r="N64" s="103"/>
      <c r="O64" s="103"/>
    </row>
    <row r="65" spans="12:15" ht="15" x14ac:dyDescent="0.25">
      <c r="L65" s="103"/>
      <c r="M65" s="103"/>
      <c r="N65" s="103"/>
      <c r="O65" s="103"/>
    </row>
    <row r="66" spans="12:15" ht="15" x14ac:dyDescent="0.25">
      <c r="L66" s="103"/>
      <c r="M66" s="103"/>
      <c r="N66" s="103"/>
      <c r="O66" s="103"/>
    </row>
    <row r="67" spans="12:15" ht="15" x14ac:dyDescent="0.25">
      <c r="L67" s="103"/>
      <c r="M67" s="103"/>
      <c r="N67" s="103"/>
      <c r="O67" s="103"/>
    </row>
    <row r="68" spans="12:15" ht="15" x14ac:dyDescent="0.25">
      <c r="L68" s="103"/>
      <c r="M68" s="103"/>
      <c r="N68" s="103"/>
      <c r="O68" s="103"/>
    </row>
    <row r="69" spans="12:15" ht="15" x14ac:dyDescent="0.25">
      <c r="L69" s="103"/>
      <c r="M69" s="103"/>
      <c r="N69" s="103"/>
      <c r="O69" s="103"/>
    </row>
    <row r="70" spans="12:15" ht="15" x14ac:dyDescent="0.25">
      <c r="L70" s="103"/>
      <c r="M70" s="103"/>
      <c r="N70" s="103"/>
      <c r="O70" s="103"/>
    </row>
    <row r="71" spans="12:15" ht="15" x14ac:dyDescent="0.25">
      <c r="L71" s="103"/>
      <c r="M71" s="103"/>
      <c r="N71" s="103"/>
      <c r="O71" s="103"/>
    </row>
    <row r="72" spans="12:15" ht="15" x14ac:dyDescent="0.25">
      <c r="L72" s="103"/>
      <c r="M72" s="103"/>
      <c r="N72" s="103"/>
      <c r="O72" s="103"/>
    </row>
    <row r="73" spans="12:15" ht="15" x14ac:dyDescent="0.25">
      <c r="L73" s="103"/>
      <c r="M73" s="103"/>
      <c r="N73" s="103"/>
      <c r="O73" s="103"/>
    </row>
    <row r="74" spans="12:15" ht="15" x14ac:dyDescent="0.25">
      <c r="L74" s="103"/>
      <c r="M74" s="103"/>
      <c r="N74" s="103"/>
      <c r="O74" s="103"/>
    </row>
    <row r="75" spans="12:15" ht="15" x14ac:dyDescent="0.25">
      <c r="L75" s="103"/>
      <c r="M75" s="103"/>
      <c r="N75" s="103"/>
      <c r="O75" s="103"/>
    </row>
    <row r="76" spans="12:15" ht="15" x14ac:dyDescent="0.25">
      <c r="L76" s="103"/>
      <c r="M76" s="103"/>
      <c r="N76" s="103"/>
      <c r="O76" s="103"/>
    </row>
    <row r="77" spans="12:15" ht="15" x14ac:dyDescent="0.25">
      <c r="L77" s="103"/>
      <c r="M77" s="103"/>
      <c r="N77" s="103"/>
      <c r="O77" s="103"/>
    </row>
    <row r="78" spans="12:15" ht="15" x14ac:dyDescent="0.25">
      <c r="L78" s="103"/>
      <c r="M78" s="103"/>
      <c r="N78" s="103"/>
      <c r="O78" s="103"/>
    </row>
    <row r="79" spans="12:15" ht="15" x14ac:dyDescent="0.25">
      <c r="L79" s="103"/>
      <c r="M79" s="103"/>
      <c r="N79" s="103"/>
      <c r="O79" s="103"/>
    </row>
    <row r="80" spans="12:15" ht="15" x14ac:dyDescent="0.25">
      <c r="L80" s="103"/>
      <c r="M80" s="103"/>
      <c r="N80" s="103"/>
      <c r="O80" s="103"/>
    </row>
    <row r="81" spans="12:15" ht="15" x14ac:dyDescent="0.25">
      <c r="L81" s="103"/>
      <c r="M81" s="103"/>
      <c r="N81" s="103"/>
      <c r="O81" s="103"/>
    </row>
    <row r="82" spans="12:15" ht="15" x14ac:dyDescent="0.25">
      <c r="L82" s="103"/>
      <c r="M82" s="103"/>
      <c r="N82" s="103"/>
      <c r="O82" s="103"/>
    </row>
    <row r="83" spans="12:15" ht="15" x14ac:dyDescent="0.25">
      <c r="L83" s="103"/>
      <c r="M83" s="103"/>
      <c r="N83" s="103"/>
      <c r="O83" s="103"/>
    </row>
    <row r="84" spans="12:15" ht="15" x14ac:dyDescent="0.25">
      <c r="L84" s="103"/>
      <c r="M84" s="103"/>
      <c r="N84" s="103"/>
      <c r="O84" s="103"/>
    </row>
    <row r="85" spans="12:15" ht="15" x14ac:dyDescent="0.25">
      <c r="L85" s="103"/>
      <c r="M85" s="103"/>
      <c r="N85" s="103"/>
      <c r="O85" s="103"/>
    </row>
    <row r="86" spans="12:15" ht="15" x14ac:dyDescent="0.25">
      <c r="L86" s="103"/>
      <c r="M86" s="103"/>
      <c r="N86" s="103"/>
      <c r="O86" s="103"/>
    </row>
    <row r="87" spans="12:15" ht="15" x14ac:dyDescent="0.25">
      <c r="L87" s="103"/>
      <c r="M87" s="103"/>
      <c r="N87" s="103"/>
      <c r="O87" s="103"/>
    </row>
    <row r="88" spans="12:15" ht="15" x14ac:dyDescent="0.25">
      <c r="L88" s="103"/>
      <c r="M88" s="103"/>
      <c r="N88" s="103"/>
      <c r="O88" s="103"/>
    </row>
    <row r="89" spans="12:15" ht="15" x14ac:dyDescent="0.25">
      <c r="L89" s="103"/>
      <c r="M89" s="103"/>
      <c r="N89" s="103"/>
      <c r="O89" s="103"/>
    </row>
    <row r="90" spans="12:15" ht="15" x14ac:dyDescent="0.25">
      <c r="L90" s="103"/>
      <c r="M90" s="103"/>
      <c r="N90" s="103"/>
      <c r="O90" s="103"/>
    </row>
    <row r="91" spans="12:15" ht="15" x14ac:dyDescent="0.25">
      <c r="L91" s="103"/>
      <c r="M91" s="103"/>
      <c r="N91" s="103"/>
      <c r="O91" s="103"/>
    </row>
    <row r="92" spans="12:15" ht="15" x14ac:dyDescent="0.25">
      <c r="L92" s="103"/>
      <c r="M92" s="103"/>
      <c r="N92" s="103"/>
      <c r="O92" s="103"/>
    </row>
    <row r="93" spans="12:15" ht="15" x14ac:dyDescent="0.25">
      <c r="L93" s="103"/>
      <c r="M93" s="103"/>
      <c r="N93" s="103"/>
      <c r="O93" s="103"/>
    </row>
    <row r="94" spans="12:15" ht="15" x14ac:dyDescent="0.25">
      <c r="L94" s="103"/>
      <c r="M94" s="103"/>
      <c r="N94" s="103"/>
      <c r="O94" s="103"/>
    </row>
    <row r="95" spans="12:15" ht="15" x14ac:dyDescent="0.25">
      <c r="L95" s="103"/>
      <c r="M95" s="103"/>
      <c r="N95" s="103"/>
      <c r="O95" s="103"/>
    </row>
    <row r="96" spans="12:15" ht="15" x14ac:dyDescent="0.25">
      <c r="L96" s="103"/>
      <c r="M96" s="103"/>
      <c r="N96" s="103"/>
      <c r="O96" s="103"/>
    </row>
    <row r="97" spans="12:15" ht="15" x14ac:dyDescent="0.25">
      <c r="L97" s="103"/>
      <c r="M97" s="103"/>
      <c r="N97" s="103"/>
      <c r="O97" s="103"/>
    </row>
    <row r="98" spans="12:15" ht="15" x14ac:dyDescent="0.25">
      <c r="L98" s="103"/>
      <c r="M98" s="103"/>
      <c r="N98" s="103"/>
      <c r="O98" s="103"/>
    </row>
    <row r="99" spans="12:15" ht="15" x14ac:dyDescent="0.25">
      <c r="L99" s="103"/>
      <c r="M99" s="103"/>
      <c r="N99" s="103"/>
      <c r="O99" s="103"/>
    </row>
    <row r="100" spans="12:15" ht="15" x14ac:dyDescent="0.25">
      <c r="L100" s="103"/>
      <c r="M100" s="103"/>
      <c r="N100" s="103"/>
      <c r="O100" s="103"/>
    </row>
    <row r="101" spans="12:15" ht="15" x14ac:dyDescent="0.25">
      <c r="L101" s="103"/>
      <c r="M101" s="103"/>
      <c r="N101" s="103"/>
      <c r="O101" s="103"/>
    </row>
    <row r="102" spans="12:15" ht="15" x14ac:dyDescent="0.25">
      <c r="L102" s="103"/>
      <c r="M102" s="103"/>
      <c r="N102" s="103"/>
      <c r="O102" s="103"/>
    </row>
    <row r="103" spans="12:15" ht="15" x14ac:dyDescent="0.25">
      <c r="L103" s="103"/>
      <c r="M103" s="103"/>
      <c r="N103" s="103"/>
      <c r="O103" s="103"/>
    </row>
    <row r="104" spans="12:15" ht="15" x14ac:dyDescent="0.25">
      <c r="L104" s="103"/>
      <c r="M104" s="103"/>
      <c r="N104" s="103"/>
      <c r="O104" s="103"/>
    </row>
    <row r="105" spans="12:15" ht="15" x14ac:dyDescent="0.25">
      <c r="L105" s="103"/>
      <c r="M105" s="103"/>
      <c r="N105" s="103"/>
      <c r="O105" s="103"/>
    </row>
    <row r="106" spans="12:15" ht="15" x14ac:dyDescent="0.25">
      <c r="L106" s="103"/>
      <c r="M106" s="103"/>
      <c r="N106" s="103"/>
      <c r="O106" s="103"/>
    </row>
    <row r="107" spans="12:15" ht="15" x14ac:dyDescent="0.25">
      <c r="L107" s="103"/>
      <c r="M107" s="103"/>
      <c r="N107" s="103"/>
      <c r="O107" s="103"/>
    </row>
    <row r="108" spans="12:15" ht="15" x14ac:dyDescent="0.25">
      <c r="L108" s="103"/>
      <c r="M108" s="103"/>
      <c r="N108" s="103"/>
      <c r="O108" s="103"/>
    </row>
    <row r="109" spans="12:15" ht="15" x14ac:dyDescent="0.25">
      <c r="L109" s="103"/>
      <c r="M109" s="103"/>
      <c r="N109" s="103"/>
      <c r="O109" s="103"/>
    </row>
    <row r="110" spans="12:15" ht="15" x14ac:dyDescent="0.25">
      <c r="L110" s="103"/>
      <c r="M110" s="103"/>
      <c r="N110" s="103"/>
      <c r="O110" s="103"/>
    </row>
    <row r="111" spans="12:15" ht="15" x14ac:dyDescent="0.25">
      <c r="L111" s="103"/>
      <c r="M111" s="103"/>
      <c r="N111" s="103"/>
      <c r="O111" s="103"/>
    </row>
    <row r="112" spans="12:15" ht="15" x14ac:dyDescent="0.25">
      <c r="L112" s="103"/>
      <c r="M112" s="103"/>
      <c r="N112" s="103"/>
      <c r="O112" s="103"/>
    </row>
    <row r="113" spans="12:15" ht="15" x14ac:dyDescent="0.25">
      <c r="L113" s="103"/>
      <c r="M113" s="103"/>
      <c r="N113" s="103"/>
      <c r="O113" s="103"/>
    </row>
    <row r="114" spans="12:15" ht="15" x14ac:dyDescent="0.25">
      <c r="L114" s="103"/>
      <c r="M114" s="103"/>
      <c r="N114" s="103"/>
      <c r="O114" s="103"/>
    </row>
    <row r="115" spans="12:15" ht="15" x14ac:dyDescent="0.25">
      <c r="L115" s="103"/>
      <c r="M115" s="103"/>
      <c r="N115" s="103"/>
      <c r="O115" s="103"/>
    </row>
    <row r="116" spans="12:15" ht="15" x14ac:dyDescent="0.25">
      <c r="L116" s="103"/>
      <c r="M116" s="103"/>
      <c r="N116" s="103"/>
      <c r="O116" s="103"/>
    </row>
    <row r="117" spans="12:15" ht="15" x14ac:dyDescent="0.25">
      <c r="L117" s="103"/>
      <c r="M117" s="103"/>
      <c r="N117" s="103"/>
      <c r="O117" s="103"/>
    </row>
    <row r="118" spans="12:15" ht="15" x14ac:dyDescent="0.25">
      <c r="L118" s="103"/>
      <c r="M118" s="103"/>
      <c r="N118" s="103"/>
      <c r="O118" s="103"/>
    </row>
    <row r="119" spans="12:15" ht="15" x14ac:dyDescent="0.25">
      <c r="L119" s="103"/>
      <c r="M119" s="103"/>
      <c r="N119" s="103"/>
      <c r="O119" s="103"/>
    </row>
    <row r="120" spans="12:15" ht="15" x14ac:dyDescent="0.25">
      <c r="L120" s="103"/>
      <c r="M120" s="103"/>
      <c r="N120" s="103"/>
      <c r="O120" s="103"/>
    </row>
    <row r="121" spans="12:15" ht="15" x14ac:dyDescent="0.25">
      <c r="L121" s="103"/>
      <c r="M121" s="103"/>
      <c r="N121" s="103"/>
      <c r="O121" s="103"/>
    </row>
    <row r="122" spans="12:15" ht="15" x14ac:dyDescent="0.25">
      <c r="L122" s="103"/>
      <c r="M122" s="103"/>
      <c r="N122" s="103"/>
      <c r="O122" s="103"/>
    </row>
    <row r="123" spans="12:15" ht="15" x14ac:dyDescent="0.25">
      <c r="L123" s="103"/>
      <c r="M123" s="103"/>
      <c r="N123" s="103"/>
      <c r="O123" s="103"/>
    </row>
    <row r="124" spans="12:15" ht="15" x14ac:dyDescent="0.25">
      <c r="L124" s="103"/>
      <c r="M124" s="103"/>
      <c r="N124" s="103"/>
      <c r="O124" s="103"/>
    </row>
    <row r="125" spans="12:15" ht="15" x14ac:dyDescent="0.25">
      <c r="L125" s="103"/>
      <c r="M125" s="103"/>
      <c r="N125" s="103"/>
      <c r="O125" s="103"/>
    </row>
    <row r="126" spans="12:15" ht="15" x14ac:dyDescent="0.25">
      <c r="L126" s="103"/>
      <c r="M126" s="103"/>
      <c r="N126" s="103"/>
      <c r="O126" s="103"/>
    </row>
    <row r="127" spans="12:15" ht="15" x14ac:dyDescent="0.25">
      <c r="L127" s="103"/>
      <c r="M127" s="103"/>
      <c r="N127" s="103"/>
      <c r="O127" s="103"/>
    </row>
    <row r="128" spans="12:15" ht="15" x14ac:dyDescent="0.25">
      <c r="L128" s="103"/>
      <c r="M128" s="103"/>
      <c r="N128" s="103"/>
      <c r="O128" s="103"/>
    </row>
    <row r="129" spans="12:15" ht="15" x14ac:dyDescent="0.25">
      <c r="L129" s="103"/>
      <c r="M129" s="103"/>
      <c r="N129" s="103"/>
      <c r="O129" s="103"/>
    </row>
    <row r="130" spans="12:15" ht="15" x14ac:dyDescent="0.25">
      <c r="L130" s="103"/>
      <c r="M130" s="103"/>
      <c r="N130" s="103"/>
      <c r="O130" s="103"/>
    </row>
    <row r="131" spans="12:15" ht="15" x14ac:dyDescent="0.25">
      <c r="L131" s="103"/>
      <c r="M131" s="103"/>
      <c r="N131" s="103"/>
      <c r="O131" s="103"/>
    </row>
    <row r="132" spans="12:15" ht="15" x14ac:dyDescent="0.25">
      <c r="L132" s="103"/>
      <c r="M132" s="103"/>
      <c r="N132" s="103"/>
      <c r="O132" s="103"/>
    </row>
    <row r="133" spans="12:15" ht="15" x14ac:dyDescent="0.25">
      <c r="L133" s="103"/>
      <c r="M133" s="103"/>
      <c r="N133" s="103"/>
      <c r="O133" s="103"/>
    </row>
    <row r="134" spans="12:15" ht="15" x14ac:dyDescent="0.25">
      <c r="L134" s="103"/>
      <c r="M134" s="103"/>
      <c r="N134" s="103"/>
      <c r="O134" s="103"/>
    </row>
    <row r="135" spans="12:15" ht="15" x14ac:dyDescent="0.25">
      <c r="L135" s="103"/>
      <c r="M135" s="103"/>
      <c r="N135" s="103"/>
      <c r="O135" s="103"/>
    </row>
    <row r="136" spans="12:15" ht="15" x14ac:dyDescent="0.25">
      <c r="L136" s="103"/>
      <c r="M136" s="103"/>
      <c r="N136" s="103"/>
      <c r="O136" s="103"/>
    </row>
    <row r="137" spans="12:15" ht="15" x14ac:dyDescent="0.25">
      <c r="L137" s="103"/>
      <c r="M137" s="103"/>
      <c r="N137" s="103"/>
      <c r="O137" s="103"/>
    </row>
    <row r="138" spans="12:15" ht="15" x14ac:dyDescent="0.25">
      <c r="L138" s="103"/>
      <c r="M138" s="103"/>
      <c r="N138" s="103"/>
      <c r="O138" s="103"/>
    </row>
    <row r="139" spans="12:15" ht="15" x14ac:dyDescent="0.25">
      <c r="L139" s="103"/>
      <c r="M139" s="103"/>
      <c r="N139" s="103"/>
      <c r="O139" s="103"/>
    </row>
    <row r="140" spans="12:15" ht="15" x14ac:dyDescent="0.25">
      <c r="L140" s="103"/>
      <c r="M140" s="103"/>
      <c r="N140" s="103"/>
      <c r="O140" s="103"/>
    </row>
    <row r="141" spans="12:15" ht="15" x14ac:dyDescent="0.25">
      <c r="L141" s="103"/>
      <c r="M141" s="103"/>
      <c r="N141" s="103"/>
      <c r="O141" s="103"/>
    </row>
    <row r="142" spans="12:15" ht="15" x14ac:dyDescent="0.25">
      <c r="L142" s="103"/>
      <c r="M142" s="103"/>
      <c r="N142" s="103"/>
      <c r="O142" s="103"/>
    </row>
    <row r="143" spans="12:15" ht="15" x14ac:dyDescent="0.25">
      <c r="L143" s="103"/>
      <c r="M143" s="103"/>
      <c r="N143" s="103"/>
      <c r="O143" s="103"/>
    </row>
    <row r="144" spans="12:15" ht="15" x14ac:dyDescent="0.25">
      <c r="L144" s="103"/>
      <c r="M144" s="103"/>
      <c r="N144" s="103"/>
      <c r="O144" s="103"/>
    </row>
    <row r="145" spans="12:15" ht="15" x14ac:dyDescent="0.25">
      <c r="L145" s="103"/>
      <c r="M145" s="103"/>
      <c r="N145" s="103"/>
      <c r="O145" s="103"/>
    </row>
    <row r="146" spans="12:15" ht="15" x14ac:dyDescent="0.25">
      <c r="L146" s="103"/>
      <c r="M146" s="103"/>
      <c r="N146" s="103"/>
      <c r="O146" s="103"/>
    </row>
    <row r="147" spans="12:15" ht="15" x14ac:dyDescent="0.25">
      <c r="L147" s="103"/>
      <c r="M147" s="103"/>
      <c r="N147" s="103"/>
      <c r="O147" s="103"/>
    </row>
    <row r="148" spans="12:15" ht="15" x14ac:dyDescent="0.25">
      <c r="L148" s="103"/>
      <c r="M148" s="103"/>
      <c r="N148" s="103"/>
      <c r="O148" s="103"/>
    </row>
    <row r="149" spans="12:15" ht="15" x14ac:dyDescent="0.25">
      <c r="L149" s="103"/>
      <c r="M149" s="103"/>
      <c r="N149" s="103"/>
      <c r="O149" s="103"/>
    </row>
    <row r="150" spans="12:15" ht="15" x14ac:dyDescent="0.25">
      <c r="L150" s="103"/>
      <c r="M150" s="103"/>
      <c r="N150" s="103"/>
      <c r="O150" s="103"/>
    </row>
    <row r="151" spans="12:15" ht="15" x14ac:dyDescent="0.25">
      <c r="L151" s="103"/>
      <c r="M151" s="103"/>
      <c r="N151" s="103"/>
      <c r="O151" s="103"/>
    </row>
    <row r="152" spans="12:15" ht="15" x14ac:dyDescent="0.25">
      <c r="L152" s="103"/>
      <c r="M152" s="103"/>
      <c r="N152" s="103"/>
      <c r="O152" s="103"/>
    </row>
    <row r="153" spans="12:15" ht="15" x14ac:dyDescent="0.25">
      <c r="L153" s="103"/>
      <c r="M153" s="103"/>
      <c r="N153" s="103"/>
      <c r="O153" s="103"/>
    </row>
    <row r="154" spans="12:15" ht="15" x14ac:dyDescent="0.25">
      <c r="L154" s="103"/>
      <c r="M154" s="103"/>
      <c r="N154" s="103"/>
      <c r="O154" s="103"/>
    </row>
    <row r="155" spans="12:15" ht="15" x14ac:dyDescent="0.25">
      <c r="L155" s="103"/>
      <c r="M155" s="103"/>
      <c r="N155" s="103"/>
      <c r="O155" s="103"/>
    </row>
    <row r="156" spans="12:15" ht="15" x14ac:dyDescent="0.25">
      <c r="L156" s="103"/>
      <c r="M156" s="103"/>
      <c r="N156" s="103"/>
      <c r="O156" s="103"/>
    </row>
    <row r="157" spans="12:15" ht="15" x14ac:dyDescent="0.25">
      <c r="L157" s="103"/>
      <c r="M157" s="103"/>
      <c r="N157" s="103"/>
      <c r="O157" s="103"/>
    </row>
    <row r="158" spans="12:15" ht="15" x14ac:dyDescent="0.25">
      <c r="L158" s="103"/>
      <c r="M158" s="103"/>
      <c r="N158" s="103"/>
      <c r="O158" s="103"/>
    </row>
    <row r="159" spans="12:15" ht="15" x14ac:dyDescent="0.25">
      <c r="L159" s="103"/>
      <c r="M159" s="103"/>
      <c r="N159" s="103"/>
      <c r="O159" s="103"/>
    </row>
    <row r="160" spans="12:15" ht="15" x14ac:dyDescent="0.25">
      <c r="L160" s="103"/>
      <c r="M160" s="103"/>
      <c r="N160" s="103"/>
      <c r="O160" s="103"/>
    </row>
    <row r="161" spans="12:15" ht="15" x14ac:dyDescent="0.25">
      <c r="L161" s="103"/>
      <c r="M161" s="103"/>
      <c r="N161" s="103"/>
      <c r="O161" s="103"/>
    </row>
    <row r="162" spans="12:15" ht="15" x14ac:dyDescent="0.25">
      <c r="L162" s="103"/>
      <c r="M162" s="103"/>
      <c r="N162" s="103"/>
      <c r="O162" s="103"/>
    </row>
    <row r="163" spans="12:15" ht="15" x14ac:dyDescent="0.25">
      <c r="L163" s="103"/>
      <c r="M163" s="103"/>
      <c r="N163" s="103"/>
      <c r="O163" s="103"/>
    </row>
    <row r="164" spans="12:15" ht="15" x14ac:dyDescent="0.25">
      <c r="L164" s="103"/>
      <c r="M164" s="103"/>
      <c r="N164" s="103"/>
      <c r="O164" s="103"/>
    </row>
    <row r="165" spans="12:15" ht="15" x14ac:dyDescent="0.25">
      <c r="L165" s="103"/>
      <c r="M165" s="103"/>
      <c r="N165" s="103"/>
      <c r="O165" s="103"/>
    </row>
    <row r="166" spans="12:15" ht="15" x14ac:dyDescent="0.25">
      <c r="L166" s="103"/>
      <c r="M166" s="103"/>
      <c r="N166" s="103"/>
      <c r="O166" s="103"/>
    </row>
    <row r="167" spans="12:15" ht="15" x14ac:dyDescent="0.25">
      <c r="L167" s="103"/>
      <c r="M167" s="103"/>
      <c r="N167" s="103"/>
      <c r="O167" s="103"/>
    </row>
    <row r="168" spans="12:15" ht="15" x14ac:dyDescent="0.25">
      <c r="L168" s="103"/>
      <c r="M168" s="103"/>
      <c r="N168" s="103"/>
      <c r="O168" s="103"/>
    </row>
    <row r="169" spans="12:15" ht="15" x14ac:dyDescent="0.25">
      <c r="L169" s="103"/>
      <c r="M169" s="103"/>
      <c r="N169" s="103"/>
      <c r="O169" s="103"/>
    </row>
    <row r="170" spans="12:15" ht="15" x14ac:dyDescent="0.25">
      <c r="L170" s="103"/>
      <c r="M170" s="103"/>
      <c r="N170" s="103"/>
      <c r="O170" s="103"/>
    </row>
    <row r="171" spans="12:15" ht="15" x14ac:dyDescent="0.25">
      <c r="L171" s="103"/>
      <c r="M171" s="103"/>
      <c r="N171" s="103"/>
      <c r="O171" s="103"/>
    </row>
    <row r="172" spans="12:15" ht="15" x14ac:dyDescent="0.25">
      <c r="L172" s="103"/>
      <c r="M172" s="103"/>
      <c r="N172" s="103"/>
      <c r="O172" s="103"/>
    </row>
    <row r="173" spans="12:15" ht="15" x14ac:dyDescent="0.25">
      <c r="L173" s="103"/>
      <c r="M173" s="103"/>
      <c r="N173" s="103"/>
      <c r="O173" s="103"/>
    </row>
    <row r="174" spans="12:15" ht="15" x14ac:dyDescent="0.25">
      <c r="L174" s="103"/>
      <c r="M174" s="103"/>
      <c r="N174" s="103"/>
      <c r="O174" s="103"/>
    </row>
    <row r="175" spans="12:15" ht="15" x14ac:dyDescent="0.25">
      <c r="L175" s="103"/>
      <c r="M175" s="103"/>
      <c r="N175" s="103"/>
      <c r="O175" s="103"/>
    </row>
    <row r="176" spans="12:15" ht="15" x14ac:dyDescent="0.25">
      <c r="L176" s="103"/>
      <c r="M176" s="103"/>
      <c r="N176" s="103"/>
      <c r="O176" s="103"/>
    </row>
    <row r="177" spans="12:15" ht="15" x14ac:dyDescent="0.25">
      <c r="L177" s="103"/>
      <c r="M177" s="103"/>
      <c r="N177" s="103"/>
      <c r="O177" s="103"/>
    </row>
    <row r="178" spans="12:15" ht="15" x14ac:dyDescent="0.25">
      <c r="L178" s="103"/>
      <c r="M178" s="103"/>
      <c r="N178" s="103"/>
      <c r="O178" s="103"/>
    </row>
    <row r="179" spans="12:15" ht="15" x14ac:dyDescent="0.25">
      <c r="L179" s="103"/>
      <c r="M179" s="103"/>
      <c r="N179" s="103"/>
      <c r="O179" s="103"/>
    </row>
    <row r="180" spans="12:15" ht="15" x14ac:dyDescent="0.25">
      <c r="L180" s="103"/>
      <c r="M180" s="103"/>
      <c r="N180" s="103"/>
      <c r="O180" s="103"/>
    </row>
    <row r="181" spans="12:15" ht="15" x14ac:dyDescent="0.25">
      <c r="L181" s="103"/>
      <c r="M181" s="103"/>
      <c r="N181" s="103"/>
      <c r="O181" s="103"/>
    </row>
    <row r="182" spans="12:15" ht="15" x14ac:dyDescent="0.25">
      <c r="L182" s="103"/>
      <c r="M182" s="103"/>
      <c r="N182" s="103"/>
      <c r="O182" s="103"/>
    </row>
    <row r="183" spans="12:15" ht="15" x14ac:dyDescent="0.25">
      <c r="L183" s="103"/>
      <c r="M183" s="103"/>
      <c r="N183" s="103"/>
      <c r="O183" s="103"/>
    </row>
    <row r="184" spans="12:15" ht="15" x14ac:dyDescent="0.25">
      <c r="L184" s="103"/>
      <c r="M184" s="103"/>
      <c r="N184" s="103"/>
      <c r="O184" s="103"/>
    </row>
    <row r="185" spans="12:15" ht="15" x14ac:dyDescent="0.25">
      <c r="L185" s="103"/>
      <c r="M185" s="103"/>
      <c r="N185" s="103"/>
      <c r="O185" s="103"/>
    </row>
    <row r="186" spans="12:15" ht="15" x14ac:dyDescent="0.25">
      <c r="L186" s="103"/>
      <c r="M186" s="103"/>
      <c r="N186" s="103"/>
      <c r="O186" s="103"/>
    </row>
    <row r="187" spans="12:15" ht="15" x14ac:dyDescent="0.25">
      <c r="L187" s="103"/>
      <c r="M187" s="103"/>
      <c r="N187" s="103"/>
      <c r="O187" s="103"/>
    </row>
    <row r="188" spans="12:15" ht="15" x14ac:dyDescent="0.25">
      <c r="L188" s="103"/>
      <c r="M188" s="103"/>
      <c r="N188" s="103"/>
      <c r="O188" s="103"/>
    </row>
    <row r="189" spans="12:15" ht="15" x14ac:dyDescent="0.25">
      <c r="L189" s="103"/>
      <c r="M189" s="103"/>
      <c r="N189" s="103"/>
      <c r="O189" s="103"/>
    </row>
    <row r="190" spans="12:15" ht="15" x14ac:dyDescent="0.25">
      <c r="L190" s="103"/>
      <c r="M190" s="103"/>
      <c r="N190" s="103"/>
      <c r="O190" s="103"/>
    </row>
    <row r="191" spans="12:15" ht="15" x14ac:dyDescent="0.25">
      <c r="L191" s="103"/>
      <c r="M191" s="103"/>
      <c r="N191" s="103"/>
      <c r="O191" s="103"/>
    </row>
    <row r="192" spans="12:15" ht="15" x14ac:dyDescent="0.25">
      <c r="L192" s="103"/>
      <c r="M192" s="103"/>
      <c r="N192" s="103"/>
      <c r="O192" s="103"/>
    </row>
    <row r="193" spans="12:15" ht="15" x14ac:dyDescent="0.25">
      <c r="L193" s="103"/>
      <c r="M193" s="103"/>
      <c r="N193" s="103"/>
      <c r="O193" s="103"/>
    </row>
    <row r="194" spans="12:15" ht="15" x14ac:dyDescent="0.25">
      <c r="L194" s="103"/>
      <c r="M194" s="103"/>
      <c r="N194" s="103"/>
      <c r="O194" s="103"/>
    </row>
    <row r="195" spans="12:15" ht="15" x14ac:dyDescent="0.25">
      <c r="L195" s="103"/>
      <c r="M195" s="103"/>
      <c r="N195" s="103"/>
      <c r="O195" s="103"/>
    </row>
    <row r="196" spans="12:15" ht="15" x14ac:dyDescent="0.25">
      <c r="L196" s="103"/>
      <c r="M196" s="103"/>
      <c r="N196" s="103"/>
      <c r="O196" s="103"/>
    </row>
    <row r="197" spans="12:15" ht="15" x14ac:dyDescent="0.25">
      <c r="L197" s="103"/>
      <c r="M197" s="103"/>
      <c r="N197" s="103"/>
      <c r="O197" s="103"/>
    </row>
    <row r="198" spans="12:15" ht="15" x14ac:dyDescent="0.25">
      <c r="L198" s="103"/>
      <c r="M198" s="103"/>
      <c r="N198" s="103"/>
      <c r="O198" s="103"/>
    </row>
    <row r="199" spans="12:15" ht="15" x14ac:dyDescent="0.25">
      <c r="L199" s="103"/>
      <c r="M199" s="103"/>
      <c r="N199" s="103"/>
      <c r="O199" s="103"/>
    </row>
    <row r="200" spans="12:15" ht="15" x14ac:dyDescent="0.25">
      <c r="L200" s="103"/>
      <c r="M200" s="103"/>
      <c r="N200" s="103"/>
      <c r="O200" s="103"/>
    </row>
    <row r="201" spans="12:15" ht="15" x14ac:dyDescent="0.25">
      <c r="L201" s="103"/>
      <c r="M201" s="103"/>
      <c r="N201" s="103"/>
      <c r="O201" s="103"/>
    </row>
    <row r="202" spans="12:15" ht="15" x14ac:dyDescent="0.25">
      <c r="L202" s="103"/>
      <c r="M202" s="103"/>
      <c r="N202" s="103"/>
      <c r="O202" s="103"/>
    </row>
    <row r="203" spans="12:15" ht="15" x14ac:dyDescent="0.25">
      <c r="L203" s="103"/>
      <c r="M203" s="103"/>
      <c r="N203" s="103"/>
      <c r="O203" s="103"/>
    </row>
    <row r="204" spans="12:15" ht="15" x14ac:dyDescent="0.25">
      <c r="L204" s="103"/>
      <c r="M204" s="103"/>
      <c r="N204" s="103"/>
      <c r="O204" s="103"/>
    </row>
    <row r="205" spans="12:15" ht="15" x14ac:dyDescent="0.25">
      <c r="L205" s="103"/>
      <c r="M205" s="103"/>
      <c r="N205" s="103"/>
      <c r="O205" s="103"/>
    </row>
    <row r="206" spans="12:15" ht="15" x14ac:dyDescent="0.25">
      <c r="L206" s="103"/>
      <c r="M206" s="103"/>
      <c r="N206" s="103"/>
      <c r="O206" s="103"/>
    </row>
    <row r="207" spans="12:15" ht="15" x14ac:dyDescent="0.25">
      <c r="L207" s="103"/>
      <c r="M207" s="103"/>
      <c r="N207" s="103"/>
      <c r="O207" s="103"/>
    </row>
    <row r="208" spans="12:15" ht="15" x14ac:dyDescent="0.25">
      <c r="L208" s="103"/>
      <c r="M208" s="103"/>
      <c r="N208" s="103"/>
      <c r="O208" s="103"/>
    </row>
    <row r="209" spans="12:15" ht="15" x14ac:dyDescent="0.25">
      <c r="L209" s="103"/>
      <c r="M209" s="103"/>
      <c r="N209" s="103"/>
      <c r="O209" s="103"/>
    </row>
    <row r="210" spans="12:15" ht="15" x14ac:dyDescent="0.25">
      <c r="L210" s="103"/>
      <c r="M210" s="103"/>
      <c r="N210" s="103"/>
      <c r="O210" s="103"/>
    </row>
    <row r="211" spans="12:15" ht="15" x14ac:dyDescent="0.25">
      <c r="L211" s="103"/>
      <c r="M211" s="103"/>
      <c r="N211" s="103"/>
      <c r="O211" s="103"/>
    </row>
    <row r="212" spans="12:15" ht="15" x14ac:dyDescent="0.25">
      <c r="L212" s="103"/>
      <c r="M212" s="103"/>
      <c r="N212" s="103"/>
      <c r="O212" s="103"/>
    </row>
    <row r="213" spans="12:15" ht="15" x14ac:dyDescent="0.25">
      <c r="L213" s="103"/>
      <c r="M213" s="103"/>
      <c r="N213" s="103"/>
      <c r="O213" s="103"/>
    </row>
    <row r="214" spans="12:15" ht="15" x14ac:dyDescent="0.25">
      <c r="L214" s="103"/>
      <c r="M214" s="103"/>
      <c r="N214" s="103"/>
      <c r="O214" s="103"/>
    </row>
    <row r="215" spans="12:15" ht="15" x14ac:dyDescent="0.25">
      <c r="L215" s="103"/>
      <c r="M215" s="103"/>
      <c r="N215" s="103"/>
      <c r="O215" s="103"/>
    </row>
    <row r="216" spans="12:15" ht="15" x14ac:dyDescent="0.25">
      <c r="L216" s="103"/>
      <c r="M216" s="103"/>
      <c r="N216" s="103"/>
      <c r="O216" s="103"/>
    </row>
    <row r="217" spans="12:15" ht="15" x14ac:dyDescent="0.25">
      <c r="L217" s="103"/>
      <c r="M217" s="103"/>
      <c r="N217" s="103"/>
      <c r="O217" s="103"/>
    </row>
    <row r="218" spans="12:15" ht="15" x14ac:dyDescent="0.25">
      <c r="L218" s="103"/>
      <c r="M218" s="103"/>
      <c r="N218" s="103"/>
      <c r="O218" s="103"/>
    </row>
    <row r="219" spans="12:15" ht="15" x14ac:dyDescent="0.25">
      <c r="L219" s="103"/>
      <c r="M219" s="103"/>
      <c r="N219" s="103"/>
      <c r="O219" s="103"/>
    </row>
    <row r="220" spans="12:15" ht="15" x14ac:dyDescent="0.25">
      <c r="L220" s="103"/>
      <c r="M220" s="103"/>
      <c r="N220" s="103"/>
      <c r="O220" s="103"/>
    </row>
    <row r="221" spans="12:15" ht="15" x14ac:dyDescent="0.25">
      <c r="L221" s="103"/>
      <c r="M221" s="103"/>
      <c r="N221" s="103"/>
      <c r="O221" s="103"/>
    </row>
    <row r="222" spans="12:15" ht="15" x14ac:dyDescent="0.25">
      <c r="L222" s="103"/>
      <c r="M222" s="103"/>
      <c r="N222" s="103"/>
      <c r="O222" s="103"/>
    </row>
    <row r="223" spans="12:15" ht="15" x14ac:dyDescent="0.25">
      <c r="L223" s="103"/>
      <c r="M223" s="103"/>
      <c r="N223" s="103"/>
      <c r="O223" s="103"/>
    </row>
    <row r="224" spans="12:15" ht="15" x14ac:dyDescent="0.25">
      <c r="L224" s="103"/>
      <c r="M224" s="103"/>
      <c r="N224" s="103"/>
      <c r="O224" s="103"/>
    </row>
    <row r="225" spans="12:15" ht="15" x14ac:dyDescent="0.25">
      <c r="L225" s="103"/>
      <c r="M225" s="103"/>
      <c r="N225" s="103"/>
      <c r="O225" s="103"/>
    </row>
    <row r="226" spans="12:15" ht="15" x14ac:dyDescent="0.25">
      <c r="L226" s="103"/>
      <c r="M226" s="103"/>
      <c r="N226" s="103"/>
      <c r="O226" s="103"/>
    </row>
    <row r="227" spans="12:15" ht="15" x14ac:dyDescent="0.25">
      <c r="L227" s="103"/>
      <c r="M227" s="103"/>
      <c r="N227" s="103"/>
      <c r="O227" s="103"/>
    </row>
    <row r="228" spans="12:15" ht="15" x14ac:dyDescent="0.25">
      <c r="L228" s="103"/>
      <c r="M228" s="103"/>
      <c r="N228" s="103"/>
      <c r="O228" s="103"/>
    </row>
    <row r="229" spans="12:15" ht="15" x14ac:dyDescent="0.25">
      <c r="L229" s="103"/>
      <c r="M229" s="103"/>
      <c r="N229" s="103"/>
      <c r="O229" s="103"/>
    </row>
    <row r="230" spans="12:15" ht="15" x14ac:dyDescent="0.25">
      <c r="L230" s="103"/>
      <c r="M230" s="103"/>
      <c r="N230" s="103"/>
      <c r="O230" s="103"/>
    </row>
    <row r="231" spans="12:15" ht="15" x14ac:dyDescent="0.25">
      <c r="L231" s="103"/>
      <c r="M231" s="103"/>
      <c r="N231" s="103"/>
      <c r="O231" s="103"/>
    </row>
    <row r="232" spans="12:15" ht="15" x14ac:dyDescent="0.25">
      <c r="L232" s="103"/>
      <c r="M232" s="103"/>
      <c r="N232" s="103"/>
      <c r="O232" s="103"/>
    </row>
    <row r="233" spans="12:15" ht="15" x14ac:dyDescent="0.25">
      <c r="L233" s="103"/>
      <c r="M233" s="103"/>
      <c r="N233" s="103"/>
      <c r="O233" s="103"/>
    </row>
    <row r="234" spans="12:15" ht="15" x14ac:dyDescent="0.25">
      <c r="L234" s="103"/>
      <c r="M234" s="103"/>
      <c r="N234" s="103"/>
      <c r="O234" s="103"/>
    </row>
    <row r="235" spans="12:15" ht="15" x14ac:dyDescent="0.25">
      <c r="L235" s="103"/>
      <c r="M235" s="103"/>
      <c r="N235" s="103"/>
      <c r="O235" s="103"/>
    </row>
    <row r="236" spans="12:15" ht="15" x14ac:dyDescent="0.25">
      <c r="L236" s="103"/>
      <c r="M236" s="103"/>
      <c r="N236" s="103"/>
      <c r="O236" s="103"/>
    </row>
    <row r="237" spans="12:15" ht="15" x14ac:dyDescent="0.25">
      <c r="L237" s="103"/>
      <c r="M237" s="103"/>
      <c r="N237" s="103"/>
      <c r="O237" s="103"/>
    </row>
    <row r="238" spans="12:15" ht="15" x14ac:dyDescent="0.25">
      <c r="L238" s="103"/>
      <c r="M238" s="103"/>
      <c r="N238" s="103"/>
      <c r="O238" s="103"/>
    </row>
    <row r="239" spans="12:15" ht="15" x14ac:dyDescent="0.25">
      <c r="L239" s="103"/>
      <c r="M239" s="103"/>
      <c r="N239" s="103"/>
      <c r="O239" s="103"/>
    </row>
    <row r="240" spans="12:15" ht="15" x14ac:dyDescent="0.25">
      <c r="L240" s="103"/>
      <c r="M240" s="103"/>
      <c r="N240" s="103"/>
      <c r="O240" s="103"/>
    </row>
    <row r="241" spans="12:15" ht="15" x14ac:dyDescent="0.25">
      <c r="L241" s="103"/>
      <c r="M241" s="103"/>
      <c r="N241" s="103"/>
      <c r="O241" s="103"/>
    </row>
    <row r="242" spans="12:15" ht="15" x14ac:dyDescent="0.25">
      <c r="L242" s="103"/>
      <c r="M242" s="103"/>
      <c r="N242" s="103"/>
      <c r="O242" s="103"/>
    </row>
    <row r="243" spans="12:15" ht="15" x14ac:dyDescent="0.25">
      <c r="L243" s="103"/>
      <c r="M243" s="103"/>
      <c r="N243" s="103"/>
      <c r="O243" s="103"/>
    </row>
    <row r="244" spans="12:15" ht="15" x14ac:dyDescent="0.25">
      <c r="L244" s="103"/>
      <c r="M244" s="103"/>
      <c r="N244" s="103"/>
      <c r="O244" s="103"/>
    </row>
    <row r="245" spans="12:15" ht="15" x14ac:dyDescent="0.25">
      <c r="L245" s="103"/>
      <c r="M245" s="103"/>
      <c r="N245" s="103"/>
      <c r="O245" s="103"/>
    </row>
    <row r="246" spans="12:15" ht="15" x14ac:dyDescent="0.25">
      <c r="L246" s="103"/>
      <c r="M246" s="103"/>
      <c r="N246" s="103"/>
      <c r="O246" s="103"/>
    </row>
    <row r="247" spans="12:15" ht="15" x14ac:dyDescent="0.25">
      <c r="L247" s="103"/>
      <c r="M247" s="103"/>
      <c r="N247" s="103"/>
      <c r="O247" s="103"/>
    </row>
    <row r="248" spans="12:15" ht="15" x14ac:dyDescent="0.25">
      <c r="L248" s="103"/>
      <c r="M248" s="103"/>
      <c r="N248" s="103"/>
      <c r="O248" s="103"/>
    </row>
    <row r="249" spans="12:15" ht="15" x14ac:dyDescent="0.25">
      <c r="L249" s="103"/>
      <c r="M249" s="103"/>
      <c r="N249" s="103"/>
      <c r="O249" s="103"/>
    </row>
    <row r="250" spans="12:15" ht="15" x14ac:dyDescent="0.25">
      <c r="L250" s="103"/>
      <c r="M250" s="103"/>
      <c r="N250" s="103"/>
      <c r="O250" s="103"/>
    </row>
    <row r="251" spans="12:15" ht="15" x14ac:dyDescent="0.25">
      <c r="L251" s="103"/>
      <c r="M251" s="103"/>
      <c r="N251" s="103"/>
      <c r="O251" s="103"/>
    </row>
    <row r="252" spans="12:15" ht="15" x14ac:dyDescent="0.25">
      <c r="L252" s="103"/>
      <c r="M252" s="103"/>
      <c r="N252" s="103"/>
      <c r="O252" s="103"/>
    </row>
    <row r="253" spans="12:15" ht="15" x14ac:dyDescent="0.25">
      <c r="L253" s="103"/>
      <c r="M253" s="103"/>
      <c r="N253" s="103"/>
      <c r="O253" s="103"/>
    </row>
    <row r="254" spans="12:15" ht="15" x14ac:dyDescent="0.25">
      <c r="L254" s="103"/>
      <c r="M254" s="103"/>
      <c r="N254" s="103"/>
      <c r="O254" s="103"/>
    </row>
    <row r="255" spans="12:15" ht="15" x14ac:dyDescent="0.25">
      <c r="L255" s="103"/>
      <c r="M255" s="103"/>
      <c r="N255" s="103"/>
      <c r="O255" s="103"/>
    </row>
    <row r="256" spans="12:15" ht="15" x14ac:dyDescent="0.25">
      <c r="L256" s="103"/>
      <c r="M256" s="103"/>
      <c r="N256" s="103"/>
      <c r="O256" s="103"/>
    </row>
    <row r="257" spans="12:15" ht="15" x14ac:dyDescent="0.25">
      <c r="L257" s="103"/>
      <c r="M257" s="103"/>
      <c r="N257" s="103"/>
      <c r="O257" s="103"/>
    </row>
    <row r="258" spans="12:15" ht="15" x14ac:dyDescent="0.25">
      <c r="L258" s="103"/>
      <c r="M258" s="103"/>
      <c r="N258" s="103"/>
      <c r="O258" s="103"/>
    </row>
    <row r="259" spans="12:15" ht="15" x14ac:dyDescent="0.25">
      <c r="L259" s="103"/>
      <c r="M259" s="103"/>
      <c r="N259" s="103"/>
      <c r="O259" s="103"/>
    </row>
    <row r="260" spans="12:15" ht="15" x14ac:dyDescent="0.25">
      <c r="L260" s="103"/>
      <c r="M260" s="103"/>
      <c r="N260" s="103"/>
      <c r="O260" s="103"/>
    </row>
    <row r="261" spans="12:15" ht="15" x14ac:dyDescent="0.25">
      <c r="L261" s="103"/>
      <c r="M261" s="103"/>
      <c r="N261" s="103"/>
      <c r="O261" s="103"/>
    </row>
    <row r="262" spans="12:15" ht="15" x14ac:dyDescent="0.25">
      <c r="L262" s="103"/>
      <c r="M262" s="103"/>
      <c r="N262" s="103"/>
      <c r="O262" s="103"/>
    </row>
    <row r="263" spans="12:15" ht="15" x14ac:dyDescent="0.25">
      <c r="L263" s="103"/>
      <c r="M263" s="103"/>
      <c r="N263" s="103"/>
      <c r="O263" s="103"/>
    </row>
    <row r="264" spans="12:15" ht="15" x14ac:dyDescent="0.25">
      <c r="L264" s="103"/>
      <c r="M264" s="103"/>
      <c r="N264" s="103"/>
      <c r="O264" s="103"/>
    </row>
    <row r="265" spans="12:15" ht="15" x14ac:dyDescent="0.25">
      <c r="L265" s="103"/>
      <c r="M265" s="103"/>
      <c r="N265" s="103"/>
      <c r="O265" s="103"/>
    </row>
    <row r="266" spans="12:15" ht="15" x14ac:dyDescent="0.25">
      <c r="L266" s="103"/>
      <c r="M266" s="103"/>
      <c r="N266" s="103"/>
      <c r="O266" s="103"/>
    </row>
    <row r="267" spans="12:15" ht="15" x14ac:dyDescent="0.25">
      <c r="L267" s="103"/>
      <c r="M267" s="103"/>
      <c r="N267" s="103"/>
      <c r="O267" s="103"/>
    </row>
    <row r="268" spans="12:15" ht="15" x14ac:dyDescent="0.25">
      <c r="L268" s="103"/>
      <c r="M268" s="103"/>
      <c r="N268" s="103"/>
      <c r="O268" s="103"/>
    </row>
    <row r="269" spans="12:15" ht="15" x14ac:dyDescent="0.25">
      <c r="L269" s="103"/>
      <c r="M269" s="103"/>
      <c r="N269" s="103"/>
      <c r="O269" s="103"/>
    </row>
    <row r="270" spans="12:15" ht="15" x14ac:dyDescent="0.25">
      <c r="L270" s="103"/>
      <c r="M270" s="103"/>
      <c r="N270" s="103"/>
      <c r="O270" s="103"/>
    </row>
    <row r="271" spans="12:15" ht="15" x14ac:dyDescent="0.25">
      <c r="L271" s="103"/>
      <c r="M271" s="103"/>
      <c r="N271" s="103"/>
      <c r="O271" s="103"/>
    </row>
    <row r="272" spans="12:15" ht="15" x14ac:dyDescent="0.25">
      <c r="L272" s="103"/>
      <c r="M272" s="103"/>
      <c r="N272" s="103"/>
      <c r="O272" s="103"/>
    </row>
    <row r="273" spans="12:15" ht="15" x14ac:dyDescent="0.25">
      <c r="L273" s="103"/>
      <c r="M273" s="103"/>
      <c r="N273" s="103"/>
      <c r="O273" s="103"/>
    </row>
    <row r="274" spans="12:15" ht="15" x14ac:dyDescent="0.25">
      <c r="L274" s="103"/>
      <c r="M274" s="103"/>
      <c r="N274" s="103"/>
      <c r="O274" s="103"/>
    </row>
    <row r="275" spans="12:15" ht="15" x14ac:dyDescent="0.25">
      <c r="L275" s="103"/>
      <c r="M275" s="103"/>
      <c r="N275" s="103"/>
      <c r="O275" s="103"/>
    </row>
    <row r="276" spans="12:15" ht="15" x14ac:dyDescent="0.25">
      <c r="L276" s="103"/>
      <c r="M276" s="103"/>
      <c r="N276" s="103"/>
      <c r="O276" s="103"/>
    </row>
    <row r="277" spans="12:15" ht="15" x14ac:dyDescent="0.25">
      <c r="L277" s="103"/>
      <c r="M277" s="103"/>
      <c r="N277" s="103"/>
      <c r="O277" s="103"/>
    </row>
    <row r="278" spans="12:15" ht="15" x14ac:dyDescent="0.25">
      <c r="L278" s="103"/>
      <c r="M278" s="103"/>
      <c r="N278" s="103"/>
      <c r="O278" s="103"/>
    </row>
    <row r="279" spans="12:15" ht="15" x14ac:dyDescent="0.25">
      <c r="L279" s="103"/>
      <c r="M279" s="103"/>
      <c r="N279" s="103"/>
      <c r="O279" s="103"/>
    </row>
    <row r="280" spans="12:15" ht="15" x14ac:dyDescent="0.25">
      <c r="L280" s="103"/>
      <c r="M280" s="103"/>
      <c r="N280" s="103"/>
      <c r="O280" s="103"/>
    </row>
    <row r="281" spans="12:15" ht="15" x14ac:dyDescent="0.25">
      <c r="L281" s="103"/>
      <c r="M281" s="103"/>
      <c r="N281" s="103"/>
      <c r="O281" s="103"/>
    </row>
    <row r="282" spans="12:15" ht="15" x14ac:dyDescent="0.25">
      <c r="L282" s="103"/>
      <c r="M282" s="103"/>
      <c r="N282" s="103"/>
      <c r="O282" s="103"/>
    </row>
    <row r="283" spans="12:15" ht="15" x14ac:dyDescent="0.25">
      <c r="L283" s="103"/>
      <c r="M283" s="103"/>
      <c r="N283" s="103"/>
      <c r="O283" s="103"/>
    </row>
    <row r="284" spans="12:15" ht="15" x14ac:dyDescent="0.25">
      <c r="L284" s="103"/>
      <c r="M284" s="103"/>
      <c r="N284" s="103"/>
      <c r="O284" s="103"/>
    </row>
    <row r="285" spans="12:15" ht="15" x14ac:dyDescent="0.25">
      <c r="L285" s="103"/>
      <c r="M285" s="103"/>
      <c r="N285" s="103"/>
      <c r="O285" s="103"/>
    </row>
    <row r="286" spans="12:15" ht="15" x14ac:dyDescent="0.25">
      <c r="L286" s="103"/>
      <c r="M286" s="103"/>
      <c r="N286" s="103"/>
      <c r="O286" s="103"/>
    </row>
    <row r="287" spans="12:15" ht="15" x14ac:dyDescent="0.25">
      <c r="L287" s="103"/>
      <c r="M287" s="103"/>
      <c r="N287" s="103"/>
      <c r="O287" s="103"/>
    </row>
    <row r="288" spans="12:15" ht="15" x14ac:dyDescent="0.25">
      <c r="L288" s="103"/>
      <c r="M288" s="103"/>
      <c r="N288" s="103"/>
      <c r="O288" s="103"/>
    </row>
    <row r="289" spans="12:15" ht="15" x14ac:dyDescent="0.25">
      <c r="L289" s="103"/>
      <c r="M289" s="103"/>
      <c r="N289" s="103"/>
      <c r="O289" s="103"/>
    </row>
    <row r="290" spans="12:15" ht="15" x14ac:dyDescent="0.25">
      <c r="L290" s="103"/>
      <c r="M290" s="103"/>
      <c r="N290" s="103"/>
      <c r="O290" s="103"/>
    </row>
    <row r="291" spans="12:15" ht="15" x14ac:dyDescent="0.25">
      <c r="L291" s="103"/>
      <c r="M291" s="103"/>
      <c r="N291" s="103"/>
      <c r="O291" s="103"/>
    </row>
    <row r="292" spans="12:15" ht="15" x14ac:dyDescent="0.25">
      <c r="L292" s="103"/>
      <c r="M292" s="103"/>
      <c r="N292" s="103"/>
      <c r="O292" s="103"/>
    </row>
    <row r="293" spans="12:15" ht="15" x14ac:dyDescent="0.25">
      <c r="L293" s="103"/>
      <c r="M293" s="103"/>
      <c r="N293" s="103"/>
      <c r="O293" s="103"/>
    </row>
    <row r="294" spans="12:15" ht="15" x14ac:dyDescent="0.25">
      <c r="L294" s="103"/>
      <c r="M294" s="103"/>
      <c r="N294" s="103"/>
      <c r="O294" s="103"/>
    </row>
    <row r="295" spans="12:15" ht="15" x14ac:dyDescent="0.25">
      <c r="L295" s="103"/>
      <c r="M295" s="103"/>
      <c r="N295" s="103"/>
      <c r="O295" s="103"/>
    </row>
    <row r="296" spans="12:15" ht="15" x14ac:dyDescent="0.25">
      <c r="L296" s="103"/>
      <c r="M296" s="103"/>
      <c r="N296" s="103"/>
      <c r="O296" s="103"/>
    </row>
    <row r="297" spans="12:15" ht="15" x14ac:dyDescent="0.25">
      <c r="L297" s="103"/>
      <c r="M297" s="103"/>
      <c r="N297" s="103"/>
      <c r="O297" s="103"/>
    </row>
    <row r="298" spans="12:15" ht="15" x14ac:dyDescent="0.25">
      <c r="L298" s="103"/>
      <c r="M298" s="103"/>
      <c r="N298" s="103"/>
      <c r="O298" s="103"/>
    </row>
    <row r="299" spans="12:15" ht="15" x14ac:dyDescent="0.25">
      <c r="L299" s="103"/>
      <c r="M299" s="103"/>
      <c r="N299" s="103"/>
      <c r="O299" s="103"/>
    </row>
    <row r="300" spans="12:15" ht="15" x14ac:dyDescent="0.25">
      <c r="L300" s="103"/>
      <c r="M300" s="103"/>
      <c r="N300" s="103"/>
      <c r="O300" s="103"/>
    </row>
    <row r="301" spans="12:15" ht="15" x14ac:dyDescent="0.25">
      <c r="L301" s="103"/>
      <c r="M301" s="103"/>
      <c r="N301" s="103"/>
      <c r="O301" s="103"/>
    </row>
    <row r="302" spans="12:15" ht="15" x14ac:dyDescent="0.25">
      <c r="L302" s="103"/>
      <c r="M302" s="103"/>
      <c r="N302" s="103"/>
      <c r="O302" s="103"/>
    </row>
    <row r="303" spans="12:15" ht="15" x14ac:dyDescent="0.25">
      <c r="L303" s="103"/>
      <c r="M303" s="103"/>
      <c r="N303" s="103"/>
      <c r="O303" s="103"/>
    </row>
    <row r="304" spans="12:15" ht="15" x14ac:dyDescent="0.25">
      <c r="L304" s="103"/>
      <c r="M304" s="103"/>
      <c r="N304" s="103"/>
      <c r="O304" s="103"/>
    </row>
    <row r="305" spans="12:15" ht="15" x14ac:dyDescent="0.25">
      <c r="L305" s="103"/>
      <c r="M305" s="103"/>
      <c r="N305" s="103"/>
      <c r="O305" s="103"/>
    </row>
    <row r="306" spans="12:15" ht="15" x14ac:dyDescent="0.25">
      <c r="L306" s="103"/>
      <c r="M306" s="103"/>
      <c r="N306" s="103"/>
      <c r="O306" s="103"/>
    </row>
    <row r="307" spans="12:15" ht="15" x14ac:dyDescent="0.25">
      <c r="L307" s="103"/>
      <c r="M307" s="103"/>
      <c r="N307" s="103"/>
      <c r="O307" s="103"/>
    </row>
    <row r="308" spans="12:15" ht="15" x14ac:dyDescent="0.25">
      <c r="L308" s="103"/>
      <c r="M308" s="103"/>
      <c r="N308" s="103"/>
      <c r="O308" s="103"/>
    </row>
    <row r="309" spans="12:15" ht="15" x14ac:dyDescent="0.25">
      <c r="L309" s="103"/>
      <c r="M309" s="103"/>
      <c r="N309" s="103"/>
      <c r="O309" s="103"/>
    </row>
    <row r="310" spans="12:15" ht="15" x14ac:dyDescent="0.25">
      <c r="L310" s="103"/>
      <c r="M310" s="103"/>
      <c r="N310" s="103"/>
      <c r="O310" s="103"/>
    </row>
    <row r="311" spans="12:15" ht="15" x14ac:dyDescent="0.25">
      <c r="L311" s="103"/>
      <c r="M311" s="103"/>
      <c r="N311" s="103"/>
      <c r="O311" s="103"/>
    </row>
    <row r="312" spans="12:15" ht="15" x14ac:dyDescent="0.25">
      <c r="L312" s="103"/>
      <c r="M312" s="103"/>
      <c r="N312" s="103"/>
      <c r="O312" s="103"/>
    </row>
    <row r="313" spans="12:15" ht="15" x14ac:dyDescent="0.25">
      <c r="L313" s="103"/>
      <c r="M313" s="103"/>
      <c r="N313" s="103"/>
      <c r="O313" s="103"/>
    </row>
    <row r="314" spans="12:15" ht="15" x14ac:dyDescent="0.25">
      <c r="L314" s="103"/>
      <c r="M314" s="103"/>
      <c r="N314" s="103"/>
      <c r="O314" s="103"/>
    </row>
    <row r="315" spans="12:15" ht="15" x14ac:dyDescent="0.25">
      <c r="L315" s="103"/>
      <c r="M315" s="103"/>
      <c r="N315" s="103"/>
      <c r="O315" s="103"/>
    </row>
    <row r="316" spans="12:15" ht="15" x14ac:dyDescent="0.25">
      <c r="L316" s="103"/>
      <c r="M316" s="103"/>
      <c r="N316" s="103"/>
      <c r="O316" s="103"/>
    </row>
    <row r="317" spans="12:15" ht="15" x14ac:dyDescent="0.25">
      <c r="L317" s="103"/>
      <c r="M317" s="103"/>
      <c r="N317" s="103"/>
      <c r="O317" s="103"/>
    </row>
    <row r="318" spans="12:15" ht="15" x14ac:dyDescent="0.25">
      <c r="L318" s="103"/>
      <c r="M318" s="103"/>
      <c r="N318" s="103"/>
      <c r="O318" s="103"/>
    </row>
    <row r="319" spans="12:15" ht="15" x14ac:dyDescent="0.25">
      <c r="L319" s="103"/>
      <c r="M319" s="103"/>
      <c r="N319" s="103"/>
      <c r="O319" s="103"/>
    </row>
    <row r="320" spans="12:15" ht="15" x14ac:dyDescent="0.25">
      <c r="L320" s="103"/>
      <c r="M320" s="103"/>
      <c r="N320" s="103"/>
      <c r="O320" s="103"/>
    </row>
    <row r="321" spans="12:15" ht="15" x14ac:dyDescent="0.25">
      <c r="L321" s="103"/>
      <c r="M321" s="103"/>
      <c r="N321" s="103"/>
      <c r="O321" s="103"/>
    </row>
    <row r="322" spans="12:15" ht="15" x14ac:dyDescent="0.25">
      <c r="L322" s="103"/>
      <c r="M322" s="103"/>
      <c r="N322" s="103"/>
      <c r="O322" s="103"/>
    </row>
    <row r="323" spans="12:15" ht="15" x14ac:dyDescent="0.25">
      <c r="L323" s="103"/>
      <c r="M323" s="103"/>
      <c r="N323" s="103"/>
      <c r="O323" s="103"/>
    </row>
    <row r="324" spans="12:15" ht="15" x14ac:dyDescent="0.25">
      <c r="L324" s="103"/>
      <c r="M324" s="103"/>
      <c r="N324" s="103"/>
      <c r="O324" s="103"/>
    </row>
    <row r="325" spans="12:15" ht="15" x14ac:dyDescent="0.25">
      <c r="L325" s="103"/>
      <c r="M325" s="103"/>
      <c r="N325" s="103"/>
      <c r="O325" s="103"/>
    </row>
    <row r="326" spans="12:15" ht="15" x14ac:dyDescent="0.25">
      <c r="L326" s="103"/>
      <c r="M326" s="103"/>
      <c r="N326" s="103"/>
      <c r="O326" s="103"/>
    </row>
    <row r="327" spans="12:15" ht="15" x14ac:dyDescent="0.25">
      <c r="L327" s="103"/>
      <c r="M327" s="103"/>
      <c r="N327" s="103"/>
      <c r="O327" s="103"/>
    </row>
    <row r="328" spans="12:15" ht="15" x14ac:dyDescent="0.25">
      <c r="L328" s="103"/>
      <c r="M328" s="103"/>
      <c r="N328" s="103"/>
      <c r="O328" s="103"/>
    </row>
    <row r="329" spans="12:15" ht="15" x14ac:dyDescent="0.25">
      <c r="L329" s="103"/>
      <c r="M329" s="103"/>
      <c r="N329" s="103"/>
      <c r="O329" s="103"/>
    </row>
    <row r="330" spans="12:15" ht="15" x14ac:dyDescent="0.25">
      <c r="L330" s="103"/>
      <c r="M330" s="103"/>
      <c r="N330" s="103"/>
      <c r="O330" s="103"/>
    </row>
    <row r="331" spans="12:15" ht="15" x14ac:dyDescent="0.25">
      <c r="L331" s="103"/>
      <c r="M331" s="103"/>
      <c r="N331" s="103"/>
      <c r="O331" s="103"/>
    </row>
    <row r="332" spans="12:15" ht="15" x14ac:dyDescent="0.25">
      <c r="L332" s="103"/>
      <c r="M332" s="103"/>
      <c r="N332" s="103"/>
      <c r="O332" s="103"/>
    </row>
    <row r="333" spans="12:15" ht="15" x14ac:dyDescent="0.25">
      <c r="L333" s="103"/>
      <c r="M333" s="103"/>
      <c r="N333" s="103"/>
      <c r="O333" s="103"/>
    </row>
    <row r="334" spans="12:15" ht="15" x14ac:dyDescent="0.25">
      <c r="L334" s="103"/>
      <c r="M334" s="103"/>
      <c r="N334" s="103"/>
      <c r="O334" s="103"/>
    </row>
    <row r="335" spans="12:15" ht="15" x14ac:dyDescent="0.25">
      <c r="L335" s="103"/>
      <c r="M335" s="103"/>
      <c r="N335" s="103"/>
      <c r="O335" s="103"/>
    </row>
    <row r="336" spans="12:15" ht="15" x14ac:dyDescent="0.25">
      <c r="L336" s="103"/>
      <c r="M336" s="103"/>
      <c r="N336" s="103"/>
      <c r="O336" s="103"/>
    </row>
    <row r="337" spans="12:15" ht="15" x14ac:dyDescent="0.25">
      <c r="L337" s="103"/>
      <c r="M337" s="103"/>
      <c r="N337" s="103"/>
      <c r="O337" s="103"/>
    </row>
    <row r="338" spans="12:15" ht="15" x14ac:dyDescent="0.25">
      <c r="L338" s="103"/>
      <c r="M338" s="103"/>
      <c r="N338" s="103"/>
      <c r="O338" s="103"/>
    </row>
    <row r="339" spans="12:15" ht="15" x14ac:dyDescent="0.25">
      <c r="L339" s="103"/>
      <c r="M339" s="103"/>
      <c r="N339" s="103"/>
      <c r="O339" s="103"/>
    </row>
    <row r="340" spans="12:15" ht="15" x14ac:dyDescent="0.25">
      <c r="L340" s="103"/>
      <c r="M340" s="103"/>
      <c r="N340" s="103"/>
      <c r="O340" s="103"/>
    </row>
    <row r="341" spans="12:15" ht="15" x14ac:dyDescent="0.25">
      <c r="L341" s="103"/>
      <c r="M341" s="103"/>
      <c r="N341" s="103"/>
      <c r="O341" s="103"/>
    </row>
    <row r="342" spans="12:15" ht="15" x14ac:dyDescent="0.25">
      <c r="L342" s="103"/>
      <c r="M342" s="103"/>
      <c r="N342" s="103"/>
      <c r="O342" s="103"/>
    </row>
    <row r="343" spans="12:15" ht="15" x14ac:dyDescent="0.25">
      <c r="L343" s="103"/>
      <c r="M343" s="103"/>
      <c r="N343" s="103"/>
      <c r="O343" s="103"/>
    </row>
    <row r="344" spans="12:15" ht="15" x14ac:dyDescent="0.25">
      <c r="L344" s="103"/>
      <c r="M344" s="103"/>
      <c r="N344" s="103"/>
      <c r="O344" s="103"/>
    </row>
    <row r="345" spans="12:15" ht="15" x14ac:dyDescent="0.25">
      <c r="L345" s="103"/>
      <c r="M345" s="103"/>
      <c r="N345" s="103"/>
      <c r="O345" s="103"/>
    </row>
    <row r="346" spans="12:15" ht="15" x14ac:dyDescent="0.25">
      <c r="L346" s="103"/>
      <c r="M346" s="103"/>
      <c r="N346" s="103"/>
      <c r="O346" s="103"/>
    </row>
    <row r="347" spans="12:15" ht="15" x14ac:dyDescent="0.25">
      <c r="L347" s="103"/>
      <c r="M347" s="103"/>
      <c r="N347" s="103"/>
      <c r="O347" s="103"/>
    </row>
    <row r="348" spans="12:15" ht="15" x14ac:dyDescent="0.25">
      <c r="L348" s="103"/>
      <c r="M348" s="103"/>
      <c r="N348" s="103"/>
      <c r="O348" s="103"/>
    </row>
    <row r="349" spans="12:15" ht="15" x14ac:dyDescent="0.25">
      <c r="L349" s="103"/>
      <c r="M349" s="103"/>
      <c r="N349" s="103"/>
      <c r="O349" s="103"/>
    </row>
    <row r="350" spans="12:15" ht="15" x14ac:dyDescent="0.25">
      <c r="L350" s="103"/>
      <c r="M350" s="103"/>
      <c r="N350" s="103"/>
      <c r="O350" s="103"/>
    </row>
    <row r="351" spans="12:15" ht="15" x14ac:dyDescent="0.25">
      <c r="L351" s="103"/>
      <c r="M351" s="103"/>
      <c r="N351" s="103"/>
      <c r="O351" s="103"/>
    </row>
    <row r="352" spans="12:15" ht="15" x14ac:dyDescent="0.25">
      <c r="L352" s="103"/>
      <c r="M352" s="103"/>
      <c r="N352" s="103"/>
      <c r="O352" s="103"/>
    </row>
    <row r="353" spans="12:15" ht="15" x14ac:dyDescent="0.25">
      <c r="L353" s="103"/>
      <c r="M353" s="103"/>
      <c r="N353" s="103"/>
      <c r="O353" s="103"/>
    </row>
    <row r="354" spans="12:15" ht="15" x14ac:dyDescent="0.25">
      <c r="L354" s="103"/>
      <c r="M354" s="103"/>
      <c r="N354" s="103"/>
      <c r="O354" s="103"/>
    </row>
    <row r="355" spans="12:15" ht="15" x14ac:dyDescent="0.25">
      <c r="L355" s="103"/>
      <c r="M355" s="103"/>
      <c r="N355" s="103"/>
      <c r="O355" s="103"/>
    </row>
    <row r="356" spans="12:15" ht="15" x14ac:dyDescent="0.25">
      <c r="L356" s="103"/>
      <c r="M356" s="103"/>
      <c r="N356" s="103"/>
      <c r="O356" s="103"/>
    </row>
    <row r="357" spans="12:15" ht="15" x14ac:dyDescent="0.25">
      <c r="L357" s="103"/>
      <c r="M357" s="103"/>
      <c r="N357" s="103"/>
      <c r="O357" s="103"/>
    </row>
    <row r="358" spans="12:15" ht="15" x14ac:dyDescent="0.25">
      <c r="L358" s="103"/>
      <c r="M358" s="103"/>
      <c r="N358" s="103"/>
      <c r="O358" s="103"/>
    </row>
    <row r="359" spans="12:15" ht="15" x14ac:dyDescent="0.25">
      <c r="L359" s="103"/>
      <c r="M359" s="103"/>
      <c r="N359" s="103"/>
      <c r="O359" s="103"/>
    </row>
    <row r="360" spans="12:15" ht="15" x14ac:dyDescent="0.25">
      <c r="L360" s="103"/>
      <c r="M360" s="103"/>
      <c r="N360" s="103"/>
      <c r="O360" s="103"/>
    </row>
    <row r="361" spans="12:15" ht="15" x14ac:dyDescent="0.25">
      <c r="L361" s="103"/>
      <c r="M361" s="103"/>
      <c r="N361" s="103"/>
      <c r="O361" s="103"/>
    </row>
    <row r="362" spans="12:15" ht="15" x14ac:dyDescent="0.25">
      <c r="L362" s="103"/>
      <c r="M362" s="103"/>
      <c r="N362" s="103"/>
      <c r="O362" s="103"/>
    </row>
    <row r="363" spans="12:15" ht="15" x14ac:dyDescent="0.25">
      <c r="L363" s="103"/>
      <c r="M363" s="103"/>
      <c r="N363" s="103"/>
      <c r="O363" s="103"/>
    </row>
    <row r="364" spans="12:15" ht="15" x14ac:dyDescent="0.25">
      <c r="L364" s="103"/>
      <c r="M364" s="103"/>
      <c r="N364" s="103"/>
      <c r="O364" s="103"/>
    </row>
    <row r="365" spans="12:15" ht="15" x14ac:dyDescent="0.25">
      <c r="L365" s="103"/>
      <c r="M365" s="103"/>
      <c r="N365" s="103"/>
      <c r="O365" s="103"/>
    </row>
    <row r="366" spans="12:15" ht="15" x14ac:dyDescent="0.25">
      <c r="L366" s="103"/>
      <c r="M366" s="103"/>
      <c r="N366" s="103"/>
      <c r="O366" s="103"/>
    </row>
    <row r="367" spans="12:15" ht="15" x14ac:dyDescent="0.25">
      <c r="L367" s="103"/>
      <c r="M367" s="103"/>
      <c r="N367" s="103"/>
      <c r="O367" s="103"/>
    </row>
    <row r="368" spans="12:15" ht="15" x14ac:dyDescent="0.25">
      <c r="L368" s="103"/>
      <c r="M368" s="103"/>
      <c r="N368" s="103"/>
      <c r="O368" s="103"/>
    </row>
    <row r="369" spans="12:15" ht="15" x14ac:dyDescent="0.25">
      <c r="L369" s="103"/>
      <c r="M369" s="103"/>
      <c r="N369" s="103"/>
      <c r="O369" s="103"/>
    </row>
    <row r="370" spans="12:15" ht="15" x14ac:dyDescent="0.25">
      <c r="L370" s="103"/>
      <c r="M370" s="103"/>
      <c r="N370" s="103"/>
      <c r="O370" s="103"/>
    </row>
    <row r="371" spans="12:15" ht="15" x14ac:dyDescent="0.25">
      <c r="L371" s="103"/>
      <c r="M371" s="103"/>
      <c r="N371" s="103"/>
      <c r="O371" s="103"/>
    </row>
    <row r="372" spans="12:15" ht="15" x14ac:dyDescent="0.25">
      <c r="L372" s="103"/>
      <c r="M372" s="103"/>
      <c r="N372" s="103"/>
      <c r="O372" s="103"/>
    </row>
    <row r="373" spans="12:15" ht="15" x14ac:dyDescent="0.25">
      <c r="L373" s="103"/>
      <c r="M373" s="103"/>
      <c r="N373" s="103"/>
      <c r="O373" s="103"/>
    </row>
    <row r="374" spans="12:15" ht="15" x14ac:dyDescent="0.25">
      <c r="L374" s="103"/>
      <c r="M374" s="103"/>
      <c r="N374" s="103"/>
      <c r="O374" s="103"/>
    </row>
    <row r="375" spans="12:15" ht="15" x14ac:dyDescent="0.25">
      <c r="L375" s="103"/>
      <c r="M375" s="103"/>
      <c r="N375" s="103"/>
      <c r="O375" s="103"/>
    </row>
    <row r="376" spans="12:15" ht="15" x14ac:dyDescent="0.25">
      <c r="L376" s="103"/>
      <c r="M376" s="103"/>
      <c r="N376" s="103"/>
      <c r="O376" s="103"/>
    </row>
    <row r="377" spans="12:15" ht="15" x14ac:dyDescent="0.25">
      <c r="L377" s="103"/>
      <c r="M377" s="103"/>
      <c r="N377" s="103"/>
      <c r="O377" s="103"/>
    </row>
    <row r="378" spans="12:15" ht="15" x14ac:dyDescent="0.25">
      <c r="L378" s="103"/>
      <c r="M378" s="103"/>
      <c r="N378" s="103"/>
      <c r="O378" s="103"/>
    </row>
    <row r="379" spans="12:15" ht="15" x14ac:dyDescent="0.25">
      <c r="L379" s="103"/>
      <c r="M379" s="103"/>
      <c r="N379" s="103"/>
      <c r="O379" s="103"/>
    </row>
    <row r="380" spans="12:15" ht="15" x14ac:dyDescent="0.25">
      <c r="L380" s="103"/>
      <c r="M380" s="103"/>
      <c r="N380" s="103"/>
      <c r="O380" s="103"/>
    </row>
    <row r="381" spans="12:15" ht="15" x14ac:dyDescent="0.25">
      <c r="L381" s="103"/>
      <c r="M381" s="103"/>
      <c r="N381" s="103"/>
      <c r="O381" s="103"/>
    </row>
    <row r="382" spans="12:15" ht="15" x14ac:dyDescent="0.25">
      <c r="L382" s="103"/>
      <c r="M382" s="103"/>
      <c r="N382" s="103"/>
      <c r="O382" s="103"/>
    </row>
    <row r="383" spans="12:15" ht="15" x14ac:dyDescent="0.25">
      <c r="L383" s="103"/>
      <c r="M383" s="103"/>
      <c r="N383" s="103"/>
      <c r="O383" s="103"/>
    </row>
    <row r="384" spans="12:15" ht="15" x14ac:dyDescent="0.25">
      <c r="L384" s="103"/>
      <c r="M384" s="103"/>
      <c r="N384" s="103"/>
      <c r="O384" s="103"/>
    </row>
    <row r="385" spans="12:15" ht="15" x14ac:dyDescent="0.25">
      <c r="L385" s="103"/>
      <c r="M385" s="103"/>
      <c r="N385" s="103"/>
      <c r="O385" s="103"/>
    </row>
    <row r="386" spans="12:15" ht="15" x14ac:dyDescent="0.25">
      <c r="L386" s="103"/>
      <c r="M386" s="103"/>
      <c r="N386" s="103"/>
      <c r="O386" s="103"/>
    </row>
    <row r="387" spans="12:15" ht="15" x14ac:dyDescent="0.25">
      <c r="L387" s="103"/>
      <c r="M387" s="103"/>
      <c r="N387" s="103"/>
      <c r="O387" s="103"/>
    </row>
    <row r="388" spans="12:15" ht="15" x14ac:dyDescent="0.25">
      <c r="L388" s="103"/>
      <c r="M388" s="103"/>
      <c r="N388" s="103"/>
      <c r="O388" s="103"/>
    </row>
    <row r="389" spans="12:15" ht="15" x14ac:dyDescent="0.25">
      <c r="L389" s="103"/>
      <c r="M389" s="103"/>
      <c r="N389" s="103"/>
      <c r="O389" s="103"/>
    </row>
    <row r="390" spans="12:15" ht="15" x14ac:dyDescent="0.25">
      <c r="L390" s="103"/>
      <c r="M390" s="103"/>
      <c r="N390" s="103"/>
      <c r="O390" s="103"/>
    </row>
    <row r="391" spans="12:15" ht="15" x14ac:dyDescent="0.25">
      <c r="L391" s="103"/>
      <c r="M391" s="103"/>
      <c r="N391" s="103"/>
      <c r="O391" s="103"/>
    </row>
    <row r="392" spans="12:15" ht="15" x14ac:dyDescent="0.25">
      <c r="L392" s="103"/>
      <c r="M392" s="103"/>
      <c r="N392" s="103"/>
      <c r="O392" s="103"/>
    </row>
    <row r="393" spans="12:15" ht="15" x14ac:dyDescent="0.25">
      <c r="L393" s="103"/>
      <c r="M393" s="103"/>
      <c r="N393" s="103"/>
      <c r="O393" s="103"/>
    </row>
    <row r="394" spans="12:15" ht="15" x14ac:dyDescent="0.25">
      <c r="L394" s="103"/>
      <c r="M394" s="103"/>
      <c r="N394" s="103"/>
      <c r="O394" s="103"/>
    </row>
    <row r="395" spans="12:15" ht="15" x14ac:dyDescent="0.25">
      <c r="L395" s="103"/>
      <c r="M395" s="103"/>
      <c r="N395" s="103"/>
      <c r="O395" s="103"/>
    </row>
    <row r="396" spans="12:15" ht="15" x14ac:dyDescent="0.25">
      <c r="L396" s="103"/>
      <c r="M396" s="103"/>
      <c r="N396" s="103"/>
      <c r="O396" s="103"/>
    </row>
    <row r="397" spans="12:15" ht="15" x14ac:dyDescent="0.25">
      <c r="L397" s="103"/>
      <c r="M397" s="103"/>
      <c r="N397" s="103"/>
      <c r="O397" s="103"/>
    </row>
    <row r="398" spans="12:15" ht="15" x14ac:dyDescent="0.25">
      <c r="L398" s="103"/>
      <c r="M398" s="103"/>
      <c r="N398" s="103"/>
      <c r="O398" s="103"/>
    </row>
    <row r="399" spans="12:15" ht="15" x14ac:dyDescent="0.25">
      <c r="L399" s="103"/>
      <c r="M399" s="103"/>
      <c r="N399" s="103"/>
      <c r="O399" s="103"/>
    </row>
    <row r="400" spans="12:15" ht="15" x14ac:dyDescent="0.25">
      <c r="L400" s="103"/>
      <c r="M400" s="103"/>
      <c r="N400" s="103"/>
      <c r="O400" s="103"/>
    </row>
    <row r="401" spans="12:15" ht="15" x14ac:dyDescent="0.25">
      <c r="L401" s="103"/>
      <c r="M401" s="103"/>
      <c r="N401" s="103"/>
      <c r="O401" s="103"/>
    </row>
    <row r="402" spans="12:15" ht="15" x14ac:dyDescent="0.25">
      <c r="L402" s="103"/>
      <c r="M402" s="103"/>
      <c r="N402" s="103"/>
      <c r="O402" s="103"/>
    </row>
    <row r="403" spans="12:15" ht="15" x14ac:dyDescent="0.25">
      <c r="L403" s="103"/>
      <c r="M403" s="103"/>
      <c r="N403" s="103"/>
      <c r="O403" s="103"/>
    </row>
    <row r="404" spans="12:15" ht="15" x14ac:dyDescent="0.25">
      <c r="L404" s="103"/>
      <c r="M404" s="103"/>
      <c r="N404" s="103"/>
      <c r="O404" s="103"/>
    </row>
    <row r="405" spans="12:15" ht="15" x14ac:dyDescent="0.25">
      <c r="L405" s="103"/>
      <c r="M405" s="103"/>
      <c r="N405" s="103"/>
      <c r="O405" s="103"/>
    </row>
    <row r="406" spans="12:15" ht="15" x14ac:dyDescent="0.25">
      <c r="L406" s="103"/>
      <c r="M406" s="103"/>
      <c r="N406" s="103"/>
      <c r="O406" s="103"/>
    </row>
    <row r="407" spans="12:15" ht="15" x14ac:dyDescent="0.25">
      <c r="L407" s="103"/>
      <c r="M407" s="103"/>
      <c r="N407" s="103"/>
      <c r="O407" s="103"/>
    </row>
    <row r="408" spans="12:15" ht="15" x14ac:dyDescent="0.25">
      <c r="L408" s="103"/>
      <c r="M408" s="103"/>
      <c r="N408" s="103"/>
      <c r="O408" s="103"/>
    </row>
    <row r="409" spans="12:15" ht="15" x14ac:dyDescent="0.25">
      <c r="L409" s="103"/>
      <c r="M409" s="103"/>
      <c r="N409" s="103"/>
      <c r="O409" s="103"/>
    </row>
    <row r="410" spans="12:15" ht="15" x14ac:dyDescent="0.25">
      <c r="L410" s="103"/>
      <c r="M410" s="103"/>
      <c r="N410" s="103"/>
      <c r="O410" s="103"/>
    </row>
    <row r="411" spans="12:15" ht="15" x14ac:dyDescent="0.25">
      <c r="L411" s="103"/>
      <c r="M411" s="103"/>
      <c r="N411" s="103"/>
      <c r="O411" s="103"/>
    </row>
    <row r="412" spans="12:15" ht="15" x14ac:dyDescent="0.25">
      <c r="L412" s="103"/>
      <c r="M412" s="103"/>
      <c r="N412" s="103"/>
      <c r="O412" s="103"/>
    </row>
    <row r="413" spans="12:15" ht="15" x14ac:dyDescent="0.25">
      <c r="L413" s="103"/>
      <c r="M413" s="103"/>
      <c r="N413" s="103"/>
      <c r="O413" s="103"/>
    </row>
    <row r="414" spans="12:15" ht="15" x14ac:dyDescent="0.25">
      <c r="L414" s="103"/>
      <c r="M414" s="103"/>
      <c r="N414" s="103"/>
      <c r="O414" s="103"/>
    </row>
    <row r="415" spans="12:15" ht="15" x14ac:dyDescent="0.25">
      <c r="L415" s="103"/>
      <c r="M415" s="103"/>
      <c r="N415" s="103"/>
      <c r="O415" s="103"/>
    </row>
    <row r="416" spans="12:15" ht="15" x14ac:dyDescent="0.25">
      <c r="L416" s="103"/>
      <c r="M416" s="103"/>
      <c r="N416" s="103"/>
      <c r="O416" s="103"/>
    </row>
    <row r="417" spans="12:15" ht="15" x14ac:dyDescent="0.25">
      <c r="L417" s="103"/>
      <c r="M417" s="103"/>
      <c r="N417" s="103"/>
      <c r="O417" s="103"/>
    </row>
    <row r="418" spans="12:15" ht="15" x14ac:dyDescent="0.25">
      <c r="L418" s="103"/>
      <c r="M418" s="103"/>
      <c r="N418" s="103"/>
      <c r="O418" s="103"/>
    </row>
    <row r="419" spans="12:15" ht="15" x14ac:dyDescent="0.25">
      <c r="L419" s="103"/>
      <c r="M419" s="103"/>
      <c r="N419" s="103"/>
      <c r="O419" s="103"/>
    </row>
    <row r="420" spans="12:15" ht="15" x14ac:dyDescent="0.25">
      <c r="L420" s="103"/>
      <c r="M420" s="103"/>
      <c r="N420" s="103"/>
      <c r="O420" s="103"/>
    </row>
    <row r="421" spans="12:15" ht="15" x14ac:dyDescent="0.25">
      <c r="L421" s="103"/>
      <c r="M421" s="103"/>
      <c r="N421" s="103"/>
      <c r="O421" s="103"/>
    </row>
    <row r="422" spans="12:15" ht="15" x14ac:dyDescent="0.25">
      <c r="L422" s="103"/>
      <c r="M422" s="103"/>
      <c r="N422" s="103"/>
      <c r="O422" s="103"/>
    </row>
    <row r="423" spans="12:15" ht="15" x14ac:dyDescent="0.25">
      <c r="L423" s="103"/>
      <c r="M423" s="103"/>
      <c r="N423" s="103"/>
      <c r="O423" s="103"/>
    </row>
    <row r="424" spans="12:15" ht="15" x14ac:dyDescent="0.25">
      <c r="L424" s="103"/>
      <c r="M424" s="103"/>
      <c r="N424" s="103"/>
      <c r="O424" s="103"/>
    </row>
    <row r="425" spans="12:15" ht="15" x14ac:dyDescent="0.25">
      <c r="L425" s="103"/>
      <c r="M425" s="103"/>
      <c r="N425" s="103"/>
      <c r="O425" s="103"/>
    </row>
    <row r="426" spans="12:15" ht="15" x14ac:dyDescent="0.25">
      <c r="L426" s="103"/>
      <c r="M426" s="103"/>
      <c r="N426" s="103"/>
      <c r="O426" s="103"/>
    </row>
    <row r="427" spans="12:15" ht="15" x14ac:dyDescent="0.25">
      <c r="L427" s="103"/>
      <c r="M427" s="103"/>
      <c r="N427" s="103"/>
      <c r="O427" s="103"/>
    </row>
    <row r="428" spans="12:15" ht="15" x14ac:dyDescent="0.25">
      <c r="L428" s="103"/>
      <c r="M428" s="103"/>
      <c r="N428" s="103"/>
      <c r="O428" s="103"/>
    </row>
    <row r="429" spans="12:15" ht="15" x14ac:dyDescent="0.25">
      <c r="L429" s="103"/>
      <c r="M429" s="103"/>
      <c r="N429" s="103"/>
      <c r="O429" s="103"/>
    </row>
    <row r="430" spans="12:15" ht="15" x14ac:dyDescent="0.25">
      <c r="L430" s="103"/>
      <c r="M430" s="103"/>
      <c r="N430" s="103"/>
      <c r="O430" s="103"/>
    </row>
    <row r="431" spans="12:15" ht="15" x14ac:dyDescent="0.25">
      <c r="L431" s="103"/>
      <c r="M431" s="103"/>
      <c r="N431" s="103"/>
      <c r="O431" s="103"/>
    </row>
    <row r="432" spans="12:15" ht="15" x14ac:dyDescent="0.25">
      <c r="L432" s="103"/>
      <c r="M432" s="103"/>
      <c r="N432" s="103"/>
      <c r="O432" s="103"/>
    </row>
    <row r="433" spans="12:15" ht="15" x14ac:dyDescent="0.25">
      <c r="L433" s="103"/>
      <c r="M433" s="103"/>
      <c r="N433" s="103"/>
      <c r="O433" s="103"/>
    </row>
    <row r="434" spans="12:15" ht="15" x14ac:dyDescent="0.25">
      <c r="L434" s="103"/>
      <c r="M434" s="103"/>
      <c r="N434" s="103"/>
      <c r="O434" s="103"/>
    </row>
    <row r="435" spans="12:15" ht="15" x14ac:dyDescent="0.25">
      <c r="L435" s="103"/>
      <c r="M435" s="103"/>
      <c r="N435" s="103"/>
      <c r="O435" s="103"/>
    </row>
    <row r="436" spans="12:15" ht="15" x14ac:dyDescent="0.25">
      <c r="L436" s="103"/>
      <c r="M436" s="103"/>
      <c r="N436" s="103"/>
      <c r="O436" s="103"/>
    </row>
    <row r="437" spans="12:15" ht="15" x14ac:dyDescent="0.25">
      <c r="L437" s="103"/>
      <c r="M437" s="103"/>
      <c r="N437" s="103"/>
      <c r="O437" s="103"/>
    </row>
    <row r="438" spans="12:15" ht="15" x14ac:dyDescent="0.25">
      <c r="L438" s="103"/>
      <c r="M438" s="103"/>
      <c r="N438" s="103"/>
      <c r="O438" s="103"/>
    </row>
    <row r="439" spans="12:15" ht="15" x14ac:dyDescent="0.25">
      <c r="L439" s="103"/>
      <c r="M439" s="103"/>
      <c r="N439" s="103"/>
      <c r="O439" s="103"/>
    </row>
    <row r="440" spans="12:15" ht="15" x14ac:dyDescent="0.25">
      <c r="L440" s="103"/>
      <c r="M440" s="103"/>
      <c r="N440" s="103"/>
      <c r="O440" s="103"/>
    </row>
    <row r="441" spans="12:15" ht="15" x14ac:dyDescent="0.25">
      <c r="L441" s="103"/>
      <c r="M441" s="103"/>
      <c r="N441" s="103"/>
      <c r="O441" s="103"/>
    </row>
    <row r="442" spans="12:15" ht="15" x14ac:dyDescent="0.25">
      <c r="L442" s="103"/>
      <c r="M442" s="103"/>
      <c r="N442" s="103"/>
      <c r="O442" s="103"/>
    </row>
    <row r="443" spans="12:15" ht="15" x14ac:dyDescent="0.25">
      <c r="L443" s="103"/>
      <c r="M443" s="103"/>
      <c r="N443" s="103"/>
      <c r="O443" s="103"/>
    </row>
    <row r="444" spans="12:15" ht="15" x14ac:dyDescent="0.25">
      <c r="L444" s="103"/>
      <c r="M444" s="103"/>
      <c r="N444" s="103"/>
      <c r="O444" s="103"/>
    </row>
    <row r="445" spans="12:15" ht="15" x14ac:dyDescent="0.25">
      <c r="L445" s="103"/>
      <c r="M445" s="103"/>
      <c r="N445" s="103"/>
      <c r="O445" s="103"/>
    </row>
    <row r="446" spans="12:15" ht="15" x14ac:dyDescent="0.25">
      <c r="L446" s="103"/>
      <c r="M446" s="103"/>
      <c r="N446" s="103"/>
      <c r="O446" s="103"/>
    </row>
    <row r="447" spans="12:15" ht="15" x14ac:dyDescent="0.25">
      <c r="L447" s="103"/>
      <c r="M447" s="103"/>
      <c r="N447" s="103"/>
      <c r="O447" s="103"/>
    </row>
    <row r="448" spans="12:15" ht="15" x14ac:dyDescent="0.25">
      <c r="L448" s="103"/>
      <c r="M448" s="103"/>
      <c r="N448" s="103"/>
      <c r="O448" s="103"/>
    </row>
    <row r="449" spans="12:15" ht="15" x14ac:dyDescent="0.25">
      <c r="L449" s="103"/>
      <c r="M449" s="103"/>
      <c r="N449" s="103"/>
      <c r="O449" s="103"/>
    </row>
    <row r="450" spans="12:15" ht="15" x14ac:dyDescent="0.25">
      <c r="L450" s="103"/>
      <c r="M450" s="103"/>
      <c r="N450" s="103"/>
      <c r="O450" s="103"/>
    </row>
    <row r="451" spans="12:15" ht="15" x14ac:dyDescent="0.25">
      <c r="L451" s="103"/>
      <c r="M451" s="103"/>
      <c r="N451" s="103"/>
      <c r="O451" s="103"/>
    </row>
    <row r="452" spans="12:15" ht="15" x14ac:dyDescent="0.25">
      <c r="L452" s="103"/>
      <c r="M452" s="103"/>
      <c r="N452" s="103"/>
      <c r="O452" s="103"/>
    </row>
    <row r="453" spans="12:15" ht="15" x14ac:dyDescent="0.25">
      <c r="L453" s="103"/>
      <c r="M453" s="103"/>
      <c r="N453" s="103"/>
      <c r="O453" s="103"/>
    </row>
    <row r="454" spans="12:15" ht="15" x14ac:dyDescent="0.25">
      <c r="L454" s="103"/>
      <c r="M454" s="103"/>
      <c r="N454" s="103"/>
      <c r="O454" s="103"/>
    </row>
    <row r="455" spans="12:15" ht="15" x14ac:dyDescent="0.25">
      <c r="L455" s="103"/>
      <c r="M455" s="103"/>
      <c r="N455" s="103"/>
      <c r="O455" s="103"/>
    </row>
    <row r="456" spans="12:15" ht="15" x14ac:dyDescent="0.25">
      <c r="L456" s="103"/>
      <c r="M456" s="103"/>
      <c r="N456" s="103"/>
      <c r="O456" s="103"/>
    </row>
    <row r="457" spans="12:15" ht="15" x14ac:dyDescent="0.25">
      <c r="L457" s="103"/>
      <c r="M457" s="103"/>
      <c r="N457" s="103"/>
      <c r="O457" s="103"/>
    </row>
    <row r="458" spans="12:15" ht="15" x14ac:dyDescent="0.25">
      <c r="L458" s="103"/>
      <c r="M458" s="103"/>
      <c r="N458" s="103"/>
      <c r="O458" s="103"/>
    </row>
    <row r="459" spans="12:15" ht="15" x14ac:dyDescent="0.25">
      <c r="L459" s="103"/>
      <c r="M459" s="103"/>
      <c r="N459" s="103"/>
      <c r="O459" s="103"/>
    </row>
    <row r="460" spans="12:15" ht="15" x14ac:dyDescent="0.25">
      <c r="L460" s="103"/>
      <c r="M460" s="103"/>
      <c r="N460" s="103"/>
      <c r="O460" s="103"/>
    </row>
    <row r="461" spans="12:15" ht="15" x14ac:dyDescent="0.25">
      <c r="L461" s="103"/>
      <c r="M461" s="103"/>
      <c r="N461" s="103"/>
      <c r="O461" s="103"/>
    </row>
    <row r="462" spans="12:15" ht="15" x14ac:dyDescent="0.25">
      <c r="L462" s="103"/>
      <c r="M462" s="103"/>
      <c r="N462" s="103"/>
      <c r="O462" s="103"/>
    </row>
    <row r="463" spans="12:15" ht="15" x14ac:dyDescent="0.25">
      <c r="L463" s="103"/>
      <c r="M463" s="103"/>
      <c r="N463" s="103"/>
      <c r="O463" s="103"/>
    </row>
    <row r="464" spans="12:15" ht="15" x14ac:dyDescent="0.25">
      <c r="L464" s="103"/>
      <c r="M464" s="103"/>
      <c r="N464" s="103"/>
      <c r="O464" s="103"/>
    </row>
    <row r="465" spans="12:15" ht="15" x14ac:dyDescent="0.25">
      <c r="L465" s="103"/>
      <c r="M465" s="103"/>
      <c r="N465" s="103"/>
      <c r="O465" s="103"/>
    </row>
    <row r="466" spans="12:15" ht="15" x14ac:dyDescent="0.25">
      <c r="L466" s="103"/>
      <c r="M466" s="103"/>
      <c r="N466" s="103"/>
      <c r="O466" s="103"/>
    </row>
    <row r="467" spans="12:15" ht="15" x14ac:dyDescent="0.25">
      <c r="L467" s="103"/>
      <c r="M467" s="103"/>
      <c r="N467" s="103"/>
      <c r="O467" s="103"/>
    </row>
    <row r="468" spans="12:15" ht="15" x14ac:dyDescent="0.25">
      <c r="L468" s="103"/>
      <c r="M468" s="103"/>
      <c r="N468" s="103"/>
      <c r="O468" s="103"/>
    </row>
    <row r="469" spans="12:15" ht="15" x14ac:dyDescent="0.25">
      <c r="L469" s="103"/>
      <c r="M469" s="103"/>
      <c r="N469" s="103"/>
      <c r="O469" s="103"/>
    </row>
    <row r="470" spans="12:15" ht="15" x14ac:dyDescent="0.25">
      <c r="L470" s="103"/>
      <c r="M470" s="103"/>
      <c r="N470" s="103"/>
      <c r="O470" s="103"/>
    </row>
    <row r="471" spans="12:15" ht="15" x14ac:dyDescent="0.25">
      <c r="L471" s="103"/>
      <c r="M471" s="103"/>
      <c r="N471" s="103"/>
      <c r="O471" s="103"/>
    </row>
    <row r="472" spans="12:15" ht="15" x14ac:dyDescent="0.25">
      <c r="L472" s="103"/>
      <c r="M472" s="103"/>
      <c r="N472" s="103"/>
      <c r="O472" s="103"/>
    </row>
    <row r="473" spans="12:15" ht="15" x14ac:dyDescent="0.25">
      <c r="L473" s="103"/>
      <c r="M473" s="103"/>
      <c r="N473" s="103"/>
      <c r="O473" s="103"/>
    </row>
    <row r="474" spans="12:15" ht="15" x14ac:dyDescent="0.25">
      <c r="L474" s="103"/>
      <c r="M474" s="103"/>
      <c r="N474" s="103"/>
      <c r="O474" s="103"/>
    </row>
    <row r="475" spans="12:15" ht="15" x14ac:dyDescent="0.25">
      <c r="L475" s="103"/>
      <c r="M475" s="103"/>
      <c r="N475" s="103"/>
      <c r="O475" s="103"/>
    </row>
    <row r="476" spans="12:15" ht="15" x14ac:dyDescent="0.25">
      <c r="L476" s="103"/>
      <c r="M476" s="103"/>
      <c r="N476" s="103"/>
      <c r="O476" s="103"/>
    </row>
    <row r="477" spans="12:15" ht="15" x14ac:dyDescent="0.25">
      <c r="L477" s="103"/>
      <c r="M477" s="103"/>
      <c r="N477" s="103"/>
      <c r="O477" s="103"/>
    </row>
    <row r="478" spans="12:15" ht="15" x14ac:dyDescent="0.25">
      <c r="L478" s="103"/>
      <c r="M478" s="103"/>
      <c r="N478" s="103"/>
      <c r="O478" s="103"/>
    </row>
    <row r="479" spans="12:15" ht="15" x14ac:dyDescent="0.25">
      <c r="L479" s="103"/>
      <c r="M479" s="103"/>
      <c r="N479" s="103"/>
      <c r="O479" s="103"/>
    </row>
    <row r="480" spans="12:15" ht="15" x14ac:dyDescent="0.25">
      <c r="L480" s="103"/>
      <c r="M480" s="103"/>
      <c r="N480" s="103"/>
      <c r="O480" s="103"/>
    </row>
    <row r="481" spans="12:15" ht="15" x14ac:dyDescent="0.25">
      <c r="L481" s="103"/>
      <c r="M481" s="103"/>
      <c r="N481" s="103"/>
      <c r="O481" s="103"/>
    </row>
    <row r="482" spans="12:15" ht="15" x14ac:dyDescent="0.25">
      <c r="L482" s="103"/>
      <c r="M482" s="103"/>
      <c r="N482" s="103"/>
      <c r="O482" s="103"/>
    </row>
    <row r="483" spans="12:15" ht="15" x14ac:dyDescent="0.25">
      <c r="L483" s="103"/>
      <c r="M483" s="103"/>
      <c r="N483" s="103"/>
      <c r="O483" s="103"/>
    </row>
    <row r="484" spans="12:15" ht="15" x14ac:dyDescent="0.25">
      <c r="L484" s="103"/>
      <c r="M484" s="103"/>
      <c r="N484" s="103"/>
      <c r="O484" s="103"/>
    </row>
    <row r="485" spans="12:15" ht="15" x14ac:dyDescent="0.25">
      <c r="L485" s="103"/>
      <c r="M485" s="103"/>
      <c r="N485" s="103"/>
      <c r="O485" s="103"/>
    </row>
    <row r="486" spans="12:15" ht="15" x14ac:dyDescent="0.25">
      <c r="L486" s="103"/>
      <c r="M486" s="103"/>
      <c r="N486" s="103"/>
      <c r="O486" s="103"/>
    </row>
    <row r="487" spans="12:15" ht="15" x14ac:dyDescent="0.25">
      <c r="L487" s="103"/>
      <c r="M487" s="103"/>
      <c r="N487" s="103"/>
      <c r="O487" s="103"/>
    </row>
    <row r="488" spans="12:15" ht="15" x14ac:dyDescent="0.25">
      <c r="L488" s="103"/>
      <c r="M488" s="103"/>
      <c r="N488" s="103"/>
      <c r="O488" s="103"/>
    </row>
    <row r="489" spans="12:15" ht="15" x14ac:dyDescent="0.25">
      <c r="L489" s="103"/>
      <c r="M489" s="103"/>
      <c r="N489" s="103"/>
      <c r="O489" s="103"/>
    </row>
    <row r="490" spans="12:15" ht="15" x14ac:dyDescent="0.25">
      <c r="L490" s="103"/>
      <c r="M490" s="103"/>
      <c r="N490" s="103"/>
      <c r="O490" s="103"/>
    </row>
    <row r="491" spans="12:15" ht="15" x14ac:dyDescent="0.25">
      <c r="L491" s="103"/>
      <c r="M491" s="103"/>
      <c r="N491" s="103"/>
      <c r="O491" s="103"/>
    </row>
    <row r="492" spans="12:15" ht="15" x14ac:dyDescent="0.25">
      <c r="L492" s="103"/>
      <c r="M492" s="103"/>
      <c r="N492" s="103"/>
      <c r="O492" s="103"/>
    </row>
    <row r="493" spans="12:15" ht="15" x14ac:dyDescent="0.25">
      <c r="L493" s="103"/>
      <c r="M493" s="103"/>
      <c r="N493" s="103"/>
      <c r="O493" s="103"/>
    </row>
    <row r="494" spans="12:15" ht="15" x14ac:dyDescent="0.25">
      <c r="L494" s="103"/>
      <c r="M494" s="103"/>
      <c r="N494" s="103"/>
      <c r="O494" s="103"/>
    </row>
    <row r="495" spans="12:15" ht="15" x14ac:dyDescent="0.25">
      <c r="L495" s="103"/>
      <c r="M495" s="103"/>
      <c r="N495" s="103"/>
      <c r="O495" s="103"/>
    </row>
    <row r="496" spans="12:15" ht="15" x14ac:dyDescent="0.25">
      <c r="L496" s="103"/>
      <c r="M496" s="103"/>
      <c r="N496" s="103"/>
      <c r="O496" s="103"/>
    </row>
    <row r="497" spans="12:15" ht="15" x14ac:dyDescent="0.25">
      <c r="L497" s="103"/>
      <c r="M497" s="103"/>
      <c r="N497" s="103"/>
      <c r="O497" s="103"/>
    </row>
    <row r="498" spans="12:15" ht="15" x14ac:dyDescent="0.25">
      <c r="L498" s="103"/>
      <c r="M498" s="103"/>
      <c r="N498" s="103"/>
      <c r="O498" s="103"/>
    </row>
    <row r="499" spans="12:15" ht="15" x14ac:dyDescent="0.25">
      <c r="L499" s="103"/>
      <c r="M499" s="103"/>
      <c r="N499" s="103"/>
      <c r="O499" s="103"/>
    </row>
    <row r="500" spans="12:15" ht="15" x14ac:dyDescent="0.25">
      <c r="L500" s="103"/>
      <c r="M500" s="103"/>
      <c r="N500" s="103"/>
      <c r="O500" s="103"/>
    </row>
    <row r="501" spans="12:15" ht="15" x14ac:dyDescent="0.25">
      <c r="L501" s="103"/>
      <c r="M501" s="103"/>
      <c r="N501" s="103"/>
      <c r="O501" s="103"/>
    </row>
    <row r="502" spans="12:15" ht="15" x14ac:dyDescent="0.25">
      <c r="L502" s="103"/>
      <c r="M502" s="103"/>
      <c r="N502" s="103"/>
      <c r="O502" s="103"/>
    </row>
    <row r="503" spans="12:15" ht="15" x14ac:dyDescent="0.25">
      <c r="L503" s="103"/>
      <c r="M503" s="103"/>
      <c r="N503" s="103"/>
      <c r="O503" s="103"/>
    </row>
    <row r="504" spans="12:15" ht="15" x14ac:dyDescent="0.25">
      <c r="L504" s="103"/>
      <c r="M504" s="103"/>
      <c r="N504" s="103"/>
      <c r="O504" s="103"/>
    </row>
    <row r="505" spans="12:15" ht="15" x14ac:dyDescent="0.25">
      <c r="L505" s="103"/>
      <c r="M505" s="103"/>
      <c r="N505" s="103"/>
      <c r="O505" s="103"/>
    </row>
    <row r="506" spans="12:15" ht="15" x14ac:dyDescent="0.25">
      <c r="L506" s="103"/>
      <c r="M506" s="103"/>
      <c r="N506" s="103"/>
      <c r="O506" s="103"/>
    </row>
    <row r="507" spans="12:15" ht="15" x14ac:dyDescent="0.25">
      <c r="L507" s="103"/>
      <c r="M507" s="103"/>
      <c r="N507" s="103"/>
      <c r="O507" s="103"/>
    </row>
    <row r="508" spans="12:15" ht="15" x14ac:dyDescent="0.25">
      <c r="L508" s="103"/>
      <c r="M508" s="103"/>
      <c r="N508" s="103"/>
      <c r="O508" s="103"/>
    </row>
    <row r="509" spans="12:15" ht="15" x14ac:dyDescent="0.25">
      <c r="L509" s="103"/>
      <c r="M509" s="103"/>
      <c r="N509" s="103"/>
      <c r="O509" s="103"/>
    </row>
    <row r="510" spans="12:15" ht="15" x14ac:dyDescent="0.25">
      <c r="L510" s="103"/>
      <c r="M510" s="103"/>
      <c r="N510" s="103"/>
      <c r="O510" s="103"/>
    </row>
    <row r="511" spans="12:15" ht="15" x14ac:dyDescent="0.25">
      <c r="L511" s="103"/>
      <c r="M511" s="103"/>
      <c r="N511" s="103"/>
      <c r="O511" s="103"/>
    </row>
    <row r="512" spans="12:15" ht="15" x14ac:dyDescent="0.25">
      <c r="L512" s="103"/>
      <c r="M512" s="103"/>
      <c r="N512" s="103"/>
      <c r="O512" s="103"/>
    </row>
    <row r="513" spans="12:15" ht="15" x14ac:dyDescent="0.25">
      <c r="L513" s="103"/>
      <c r="M513" s="103"/>
      <c r="N513" s="103"/>
      <c r="O513" s="103"/>
    </row>
    <row r="514" spans="12:15" ht="15" x14ac:dyDescent="0.25">
      <c r="L514" s="103"/>
      <c r="M514" s="103"/>
      <c r="N514" s="103"/>
      <c r="O514" s="103"/>
    </row>
    <row r="515" spans="12:15" ht="15" x14ac:dyDescent="0.25">
      <c r="L515" s="103"/>
      <c r="M515" s="103"/>
      <c r="N515" s="103"/>
      <c r="O515" s="103"/>
    </row>
    <row r="516" spans="12:15" ht="15" x14ac:dyDescent="0.25">
      <c r="L516" s="103"/>
      <c r="M516" s="103"/>
      <c r="N516" s="103"/>
      <c r="O516" s="103"/>
    </row>
    <row r="517" spans="12:15" ht="15" x14ac:dyDescent="0.25">
      <c r="L517" s="103"/>
      <c r="M517" s="103"/>
      <c r="N517" s="103"/>
      <c r="O517" s="103"/>
    </row>
    <row r="518" spans="12:15" ht="15" x14ac:dyDescent="0.25">
      <c r="L518" s="103"/>
      <c r="M518" s="103"/>
      <c r="N518" s="103"/>
      <c r="O518" s="103"/>
    </row>
    <row r="519" spans="12:15" ht="15" x14ac:dyDescent="0.25">
      <c r="L519" s="103"/>
      <c r="M519" s="103"/>
      <c r="N519" s="103"/>
      <c r="O519" s="103"/>
    </row>
    <row r="520" spans="12:15" ht="15" x14ac:dyDescent="0.25">
      <c r="L520" s="103"/>
      <c r="M520" s="103"/>
      <c r="N520" s="103"/>
      <c r="O520" s="103"/>
    </row>
    <row r="521" spans="12:15" ht="15" x14ac:dyDescent="0.25">
      <c r="L521" s="103"/>
      <c r="M521" s="103"/>
      <c r="N521" s="103"/>
      <c r="O521" s="103"/>
    </row>
    <row r="522" spans="12:15" ht="15" x14ac:dyDescent="0.25">
      <c r="L522" s="103"/>
      <c r="M522" s="103"/>
      <c r="N522" s="103"/>
      <c r="O522" s="103"/>
    </row>
    <row r="523" spans="12:15" ht="15" x14ac:dyDescent="0.25">
      <c r="L523" s="103"/>
      <c r="M523" s="103"/>
      <c r="N523" s="103"/>
      <c r="O523" s="103"/>
    </row>
    <row r="524" spans="12:15" ht="15" x14ac:dyDescent="0.25">
      <c r="L524" s="103"/>
      <c r="M524" s="103"/>
      <c r="N524" s="103"/>
      <c r="O524" s="103"/>
    </row>
    <row r="525" spans="12:15" ht="15" x14ac:dyDescent="0.25">
      <c r="L525" s="103"/>
      <c r="M525" s="103"/>
      <c r="N525" s="103"/>
      <c r="O525" s="103"/>
    </row>
    <row r="526" spans="12:15" ht="15" x14ac:dyDescent="0.25">
      <c r="L526" s="103"/>
      <c r="M526" s="103"/>
      <c r="N526" s="103"/>
      <c r="O526" s="103"/>
    </row>
    <row r="527" spans="12:15" ht="15" x14ac:dyDescent="0.25">
      <c r="L527" s="103"/>
      <c r="M527" s="103"/>
      <c r="N527" s="103"/>
      <c r="O527" s="103"/>
    </row>
    <row r="528" spans="12:15" ht="15" x14ac:dyDescent="0.25">
      <c r="L528" s="103"/>
      <c r="M528" s="103"/>
      <c r="N528" s="103"/>
      <c r="O528" s="103"/>
    </row>
    <row r="529" spans="12:15" ht="15" x14ac:dyDescent="0.25">
      <c r="L529" s="103"/>
      <c r="M529" s="103"/>
      <c r="N529" s="103"/>
      <c r="O529" s="103"/>
    </row>
    <row r="530" spans="12:15" ht="15" x14ac:dyDescent="0.25">
      <c r="L530" s="103"/>
      <c r="M530" s="103"/>
      <c r="N530" s="103"/>
      <c r="O530" s="103"/>
    </row>
    <row r="531" spans="12:15" ht="15" x14ac:dyDescent="0.25">
      <c r="L531" s="103"/>
      <c r="M531" s="103"/>
      <c r="N531" s="103"/>
      <c r="O531" s="103"/>
    </row>
    <row r="532" spans="12:15" ht="15" x14ac:dyDescent="0.25">
      <c r="L532" s="103"/>
      <c r="M532" s="103"/>
      <c r="N532" s="103"/>
      <c r="O532" s="103"/>
    </row>
    <row r="533" spans="12:15" ht="15" x14ac:dyDescent="0.25">
      <c r="L533" s="103"/>
      <c r="M533" s="103"/>
      <c r="N533" s="103"/>
      <c r="O533" s="103"/>
    </row>
    <row r="534" spans="12:15" ht="15" x14ac:dyDescent="0.25">
      <c r="L534" s="103"/>
      <c r="M534" s="103"/>
      <c r="N534" s="103"/>
      <c r="O534" s="103"/>
    </row>
    <row r="535" spans="12:15" ht="15" x14ac:dyDescent="0.25">
      <c r="L535" s="103"/>
      <c r="M535" s="103"/>
      <c r="N535" s="103"/>
      <c r="O535" s="103"/>
    </row>
    <row r="536" spans="12:15" ht="15" x14ac:dyDescent="0.25">
      <c r="L536" s="103"/>
      <c r="M536" s="103"/>
      <c r="N536" s="103"/>
      <c r="O536" s="103"/>
    </row>
    <row r="537" spans="12:15" ht="15" x14ac:dyDescent="0.25">
      <c r="L537" s="103"/>
      <c r="M537" s="103"/>
      <c r="N537" s="103"/>
      <c r="O537" s="103"/>
    </row>
    <row r="538" spans="12:15" ht="15" x14ac:dyDescent="0.25">
      <c r="L538" s="103"/>
      <c r="M538" s="103"/>
      <c r="N538" s="103"/>
      <c r="O538" s="103"/>
    </row>
    <row r="539" spans="12:15" ht="15" x14ac:dyDescent="0.25">
      <c r="L539" s="103"/>
      <c r="M539" s="103"/>
      <c r="N539" s="103"/>
      <c r="O539" s="103"/>
    </row>
    <row r="540" spans="12:15" ht="15" x14ac:dyDescent="0.25">
      <c r="L540" s="103"/>
      <c r="M540" s="103"/>
      <c r="N540" s="103"/>
      <c r="O540" s="103"/>
    </row>
    <row r="541" spans="12:15" ht="15" x14ac:dyDescent="0.25">
      <c r="L541" s="103"/>
      <c r="M541" s="103"/>
      <c r="N541" s="103"/>
      <c r="O541" s="103"/>
    </row>
    <row r="542" spans="12:15" ht="15" x14ac:dyDescent="0.25">
      <c r="L542" s="103"/>
      <c r="M542" s="103"/>
      <c r="N542" s="103"/>
      <c r="O542" s="103"/>
    </row>
    <row r="543" spans="12:15" ht="15" x14ac:dyDescent="0.25">
      <c r="L543" s="103"/>
      <c r="M543" s="103"/>
      <c r="N543" s="103"/>
      <c r="O543" s="103"/>
    </row>
    <row r="544" spans="12:15" ht="15" x14ac:dyDescent="0.25">
      <c r="L544" s="103"/>
      <c r="M544" s="103"/>
      <c r="N544" s="103"/>
      <c r="O544" s="103"/>
    </row>
    <row r="545" spans="12:15" ht="15" x14ac:dyDescent="0.25">
      <c r="L545" s="103"/>
      <c r="M545" s="103"/>
      <c r="N545" s="103"/>
      <c r="O545" s="103"/>
    </row>
    <row r="546" spans="12:15" ht="15" x14ac:dyDescent="0.25">
      <c r="L546" s="103"/>
      <c r="M546" s="103"/>
      <c r="N546" s="103"/>
      <c r="O546" s="103"/>
    </row>
    <row r="547" spans="12:15" ht="15" x14ac:dyDescent="0.25">
      <c r="L547" s="103"/>
      <c r="M547" s="103"/>
      <c r="N547" s="103"/>
      <c r="O547" s="103"/>
    </row>
    <row r="548" spans="12:15" ht="15" x14ac:dyDescent="0.25">
      <c r="L548" s="103"/>
      <c r="M548" s="103"/>
      <c r="N548" s="103"/>
      <c r="O548" s="103"/>
    </row>
    <row r="549" spans="12:15" ht="15" x14ac:dyDescent="0.25">
      <c r="L549" s="103"/>
      <c r="M549" s="103"/>
      <c r="N549" s="103"/>
      <c r="O549" s="103"/>
    </row>
    <row r="550" spans="12:15" ht="15" x14ac:dyDescent="0.25">
      <c r="L550" s="103"/>
      <c r="M550" s="103"/>
      <c r="N550" s="103"/>
      <c r="O550" s="103"/>
    </row>
    <row r="551" spans="12:15" ht="15" x14ac:dyDescent="0.25">
      <c r="L551" s="103"/>
      <c r="M551" s="103"/>
      <c r="N551" s="103"/>
      <c r="O551" s="103"/>
    </row>
    <row r="552" spans="12:15" ht="15" x14ac:dyDescent="0.25">
      <c r="L552" s="103"/>
      <c r="M552" s="103"/>
      <c r="N552" s="103"/>
      <c r="O552" s="103"/>
    </row>
    <row r="553" spans="12:15" ht="15" x14ac:dyDescent="0.25">
      <c r="L553" s="103"/>
      <c r="M553" s="103"/>
      <c r="N553" s="103"/>
      <c r="O553" s="103"/>
    </row>
    <row r="554" spans="12:15" ht="15" x14ac:dyDescent="0.25">
      <c r="L554" s="103"/>
      <c r="M554" s="103"/>
      <c r="N554" s="103"/>
      <c r="O554" s="103"/>
    </row>
    <row r="555" spans="12:15" ht="15" x14ac:dyDescent="0.25">
      <c r="L555" s="103"/>
      <c r="M555" s="103"/>
      <c r="N555" s="103"/>
      <c r="O555" s="103"/>
    </row>
    <row r="556" spans="12:15" ht="15" x14ac:dyDescent="0.25">
      <c r="L556" s="103"/>
      <c r="M556" s="103"/>
      <c r="N556" s="103"/>
      <c r="O556" s="103"/>
    </row>
    <row r="557" spans="12:15" ht="15" x14ac:dyDescent="0.25">
      <c r="L557" s="103"/>
      <c r="M557" s="103"/>
      <c r="N557" s="103"/>
      <c r="O557" s="103"/>
    </row>
    <row r="558" spans="12:15" ht="15" x14ac:dyDescent="0.25">
      <c r="L558" s="103"/>
      <c r="M558" s="103"/>
      <c r="N558" s="103"/>
      <c r="O558" s="103"/>
    </row>
    <row r="559" spans="12:15" ht="15" x14ac:dyDescent="0.25">
      <c r="L559" s="103"/>
      <c r="M559" s="103"/>
      <c r="N559" s="103"/>
      <c r="O559" s="103"/>
    </row>
    <row r="560" spans="12:15" ht="15" x14ac:dyDescent="0.25">
      <c r="L560" s="103"/>
      <c r="M560" s="103"/>
      <c r="N560" s="103"/>
      <c r="O560" s="103"/>
    </row>
    <row r="561" spans="12:15" ht="15" x14ac:dyDescent="0.25">
      <c r="L561" s="103"/>
      <c r="M561" s="103"/>
      <c r="N561" s="103"/>
      <c r="O561" s="103"/>
    </row>
    <row r="562" spans="12:15" ht="15" x14ac:dyDescent="0.25">
      <c r="L562" s="103"/>
      <c r="M562" s="103"/>
      <c r="N562" s="103"/>
      <c r="O562" s="103"/>
    </row>
    <row r="563" spans="12:15" ht="15" x14ac:dyDescent="0.25">
      <c r="L563" s="103"/>
      <c r="M563" s="103"/>
      <c r="N563" s="103"/>
      <c r="O563" s="103"/>
    </row>
    <row r="564" spans="12:15" ht="15" x14ac:dyDescent="0.25">
      <c r="L564" s="103"/>
      <c r="M564" s="103"/>
      <c r="N564" s="103"/>
      <c r="O564" s="103"/>
    </row>
    <row r="565" spans="12:15" ht="15" x14ac:dyDescent="0.25">
      <c r="L565" s="103"/>
      <c r="M565" s="103"/>
      <c r="N565" s="103"/>
      <c r="O565" s="103"/>
    </row>
    <row r="566" spans="12:15" ht="15" x14ac:dyDescent="0.25">
      <c r="L566" s="103"/>
      <c r="M566" s="103"/>
      <c r="N566" s="103"/>
      <c r="O566" s="103"/>
    </row>
    <row r="567" spans="12:15" ht="15" x14ac:dyDescent="0.25">
      <c r="L567" s="103"/>
      <c r="M567" s="103"/>
      <c r="N567" s="103"/>
      <c r="O567" s="103"/>
    </row>
    <row r="568" spans="12:15" ht="15" x14ac:dyDescent="0.25">
      <c r="L568" s="103"/>
      <c r="M568" s="103"/>
      <c r="N568" s="103"/>
      <c r="O568" s="103"/>
    </row>
    <row r="569" spans="12:15" ht="15" x14ac:dyDescent="0.25">
      <c r="L569" s="103"/>
      <c r="M569" s="103"/>
      <c r="N569" s="103"/>
      <c r="O569" s="103"/>
    </row>
    <row r="570" spans="12:15" ht="15" x14ac:dyDescent="0.25">
      <c r="L570" s="103"/>
      <c r="M570" s="103"/>
      <c r="N570" s="103"/>
      <c r="O570" s="103"/>
    </row>
    <row r="571" spans="12:15" ht="15" x14ac:dyDescent="0.25">
      <c r="L571" s="103"/>
      <c r="M571" s="103"/>
      <c r="N571" s="103"/>
      <c r="O571" s="103"/>
    </row>
    <row r="572" spans="12:15" ht="15" x14ac:dyDescent="0.25">
      <c r="L572" s="103"/>
      <c r="M572" s="103"/>
      <c r="N572" s="103"/>
      <c r="O572" s="103"/>
    </row>
    <row r="573" spans="12:15" ht="15" x14ac:dyDescent="0.25">
      <c r="L573" s="103"/>
      <c r="M573" s="103"/>
      <c r="N573" s="103"/>
      <c r="O573" s="103"/>
    </row>
    <row r="574" spans="12:15" ht="15" x14ac:dyDescent="0.25">
      <c r="L574" s="103"/>
      <c r="M574" s="103"/>
      <c r="N574" s="103"/>
      <c r="O574" s="103"/>
    </row>
    <row r="575" spans="12:15" ht="15" x14ac:dyDescent="0.25">
      <c r="L575" s="103"/>
      <c r="M575" s="103"/>
      <c r="N575" s="103"/>
      <c r="O575" s="103"/>
    </row>
    <row r="576" spans="12:15" ht="15" x14ac:dyDescent="0.25">
      <c r="L576" s="103"/>
      <c r="M576" s="103"/>
      <c r="N576" s="103"/>
      <c r="O576" s="103"/>
    </row>
    <row r="577" spans="12:15" ht="15" x14ac:dyDescent="0.25">
      <c r="L577" s="103"/>
      <c r="M577" s="103"/>
      <c r="N577" s="103"/>
      <c r="O577" s="103"/>
    </row>
    <row r="578" spans="12:15" ht="15" x14ac:dyDescent="0.25">
      <c r="L578" s="103"/>
      <c r="M578" s="103"/>
      <c r="N578" s="103"/>
      <c r="O578" s="103"/>
    </row>
    <row r="579" spans="12:15" ht="15" x14ac:dyDescent="0.25">
      <c r="L579" s="103"/>
      <c r="M579" s="103"/>
      <c r="N579" s="103"/>
      <c r="O579" s="103"/>
    </row>
    <row r="580" spans="12:15" ht="15" x14ac:dyDescent="0.25">
      <c r="L580" s="103"/>
      <c r="M580" s="103"/>
      <c r="N580" s="103"/>
      <c r="O580" s="103"/>
    </row>
    <row r="581" spans="12:15" ht="15" x14ac:dyDescent="0.25">
      <c r="L581" s="103"/>
      <c r="M581" s="103"/>
      <c r="N581" s="103"/>
      <c r="O581" s="103"/>
    </row>
    <row r="582" spans="12:15" ht="15" x14ac:dyDescent="0.25">
      <c r="L582" s="103"/>
      <c r="M582" s="103"/>
      <c r="N582" s="103"/>
      <c r="O582" s="103"/>
    </row>
    <row r="583" spans="12:15" ht="15" x14ac:dyDescent="0.25">
      <c r="L583" s="103"/>
      <c r="M583" s="103"/>
      <c r="N583" s="103"/>
      <c r="O583" s="103"/>
    </row>
    <row r="584" spans="12:15" ht="15" x14ac:dyDescent="0.25">
      <c r="L584" s="103"/>
      <c r="M584" s="103"/>
      <c r="N584" s="103"/>
      <c r="O584" s="103"/>
    </row>
    <row r="585" spans="12:15" ht="15" x14ac:dyDescent="0.25">
      <c r="L585" s="103"/>
      <c r="M585" s="103"/>
      <c r="N585" s="103"/>
      <c r="O585" s="103"/>
    </row>
    <row r="586" spans="12:15" ht="15" x14ac:dyDescent="0.25">
      <c r="L586" s="103"/>
      <c r="M586" s="103"/>
      <c r="N586" s="103"/>
      <c r="O586" s="103"/>
    </row>
    <row r="587" spans="12:15" ht="15" x14ac:dyDescent="0.25">
      <c r="L587" s="103"/>
      <c r="M587" s="103"/>
      <c r="N587" s="103"/>
      <c r="O587" s="103"/>
    </row>
    <row r="588" spans="12:15" ht="15" x14ac:dyDescent="0.25">
      <c r="L588" s="103"/>
      <c r="M588" s="103"/>
      <c r="N588" s="103"/>
      <c r="O588" s="103"/>
    </row>
    <row r="589" spans="12:15" ht="15" x14ac:dyDescent="0.25">
      <c r="L589" s="103"/>
      <c r="M589" s="103"/>
      <c r="N589" s="103"/>
      <c r="O589" s="103"/>
    </row>
    <row r="590" spans="12:15" ht="15" x14ac:dyDescent="0.25">
      <c r="L590" s="103"/>
      <c r="M590" s="103"/>
      <c r="N590" s="103"/>
      <c r="O590" s="103"/>
    </row>
    <row r="591" spans="12:15" ht="15" x14ac:dyDescent="0.25">
      <c r="L591" s="103"/>
      <c r="M591" s="103"/>
      <c r="N591" s="103"/>
      <c r="O591" s="103"/>
    </row>
    <row r="592" spans="12:15" ht="15" x14ac:dyDescent="0.25">
      <c r="L592" s="103"/>
      <c r="M592" s="103"/>
      <c r="N592" s="103"/>
      <c r="O592" s="103"/>
    </row>
    <row r="593" spans="12:15" ht="15" x14ac:dyDescent="0.25">
      <c r="L593" s="103"/>
      <c r="M593" s="103"/>
      <c r="N593" s="103"/>
      <c r="O593" s="103"/>
    </row>
    <row r="594" spans="12:15" ht="15" x14ac:dyDescent="0.25">
      <c r="L594" s="103"/>
      <c r="M594" s="103"/>
      <c r="N594" s="103"/>
      <c r="O594" s="103"/>
    </row>
  </sheetData>
  <mergeCells count="32">
    <mergeCell ref="C12:C19"/>
    <mergeCell ref="D20:D21"/>
    <mergeCell ref="E20:E21"/>
    <mergeCell ref="C20:C21"/>
    <mergeCell ref="A12:A21"/>
    <mergeCell ref="B12:B21"/>
    <mergeCell ref="D12:D13"/>
    <mergeCell ref="D17:D18"/>
    <mergeCell ref="E17:E18"/>
    <mergeCell ref="A2:K2"/>
    <mergeCell ref="A4:K4"/>
    <mergeCell ref="A5:K5"/>
    <mergeCell ref="A6:K6"/>
    <mergeCell ref="A7:K7"/>
    <mergeCell ref="A8:K8"/>
    <mergeCell ref="J10:J11"/>
    <mergeCell ref="K10:K11"/>
    <mergeCell ref="A9:K9"/>
    <mergeCell ref="A10:A11"/>
    <mergeCell ref="B10:B11"/>
    <mergeCell ref="C10:C11"/>
    <mergeCell ref="D10:D11"/>
    <mergeCell ref="E10:E11"/>
    <mergeCell ref="F10:F11"/>
    <mergeCell ref="G10:G11"/>
    <mergeCell ref="H24:I24"/>
    <mergeCell ref="L9:O9"/>
    <mergeCell ref="L10:L11"/>
    <mergeCell ref="M10:M11"/>
    <mergeCell ref="N10:N11"/>
    <mergeCell ref="O10:O11"/>
    <mergeCell ref="H10:I10"/>
  </mergeCells>
  <pageMargins left="1.1023622047244095" right="0" top="0.74803149606299213" bottom="0.74803149606299213" header="0.31496062992125984" footer="0.31496062992125984"/>
  <pageSetup paperSize="120" scale="55" orientation="landscape" horizontalDpi="300" verticalDpi="300" r:id="rId1"/>
  <headerFooter>
    <oddFooter>&amp;C&amp;A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theme="7" tint="-0.249977111117893"/>
  </sheetPr>
  <dimension ref="A1:O59"/>
  <sheetViews>
    <sheetView tabSelected="1" zoomScale="80" zoomScaleNormal="80" workbookViewId="0">
      <selection activeCell="O16" sqref="O16"/>
    </sheetView>
  </sheetViews>
  <sheetFormatPr baseColWidth="10" defaultColWidth="11.42578125" defaultRowHeight="14.25" x14ac:dyDescent="0.2"/>
  <cols>
    <col min="1" max="1" width="12.28515625" style="8" customWidth="1"/>
    <col min="2" max="2" width="10.85546875" style="8" customWidth="1"/>
    <col min="3" max="3" width="6.28515625" style="10" customWidth="1"/>
    <col min="4" max="4" width="23.140625" style="10" customWidth="1"/>
    <col min="5" max="5" width="20.140625" style="10" customWidth="1"/>
    <col min="6" max="6" width="24.85546875" style="15" customWidth="1"/>
    <col min="7" max="7" width="16.85546875" style="15" customWidth="1"/>
    <col min="8" max="8" width="13.85546875" style="15" hidden="1" customWidth="1"/>
    <col min="9" max="9" width="6.28515625" style="15" bestFit="1" customWidth="1"/>
    <col min="10" max="10" width="17.5703125" style="15" customWidth="1"/>
    <col min="11" max="11" width="16.7109375" style="15" customWidth="1"/>
    <col min="12" max="12" width="16.85546875" style="9" customWidth="1"/>
    <col min="13" max="13" width="12.28515625" style="9" customWidth="1"/>
    <col min="14" max="14" width="12.85546875" style="9" customWidth="1"/>
    <col min="15" max="15" width="28.140625" style="9" customWidth="1"/>
    <col min="16" max="16" width="11.42578125" style="15" customWidth="1"/>
    <col min="17" max="16384" width="11.42578125" style="15"/>
  </cols>
  <sheetData>
    <row r="1" spans="1:15" s="9" customFormat="1" ht="15" thickBot="1" x14ac:dyDescent="0.25">
      <c r="A1" s="8"/>
      <c r="B1" s="8"/>
      <c r="C1" s="8"/>
      <c r="D1" s="8"/>
      <c r="E1" s="8"/>
    </row>
    <row r="2" spans="1:15" s="9" customFormat="1" ht="15" x14ac:dyDescent="0.25">
      <c r="A2" s="483" t="s">
        <v>104</v>
      </c>
      <c r="B2" s="484"/>
      <c r="C2" s="484"/>
      <c r="D2" s="484"/>
      <c r="E2" s="484"/>
      <c r="F2" s="484"/>
      <c r="G2" s="484"/>
      <c r="H2" s="484"/>
      <c r="I2" s="484"/>
      <c r="J2" s="484"/>
      <c r="K2" s="484"/>
      <c r="L2" s="20"/>
      <c r="M2" s="20"/>
      <c r="N2" s="20"/>
      <c r="O2" s="21"/>
    </row>
    <row r="3" spans="1:15" s="9" customFormat="1" x14ac:dyDescent="0.2">
      <c r="A3" s="11"/>
      <c r="B3" s="12"/>
      <c r="C3" s="12"/>
      <c r="O3" s="13"/>
    </row>
    <row r="4" spans="1:15" s="9" customFormat="1" ht="15" x14ac:dyDescent="0.25">
      <c r="A4" s="485" t="s">
        <v>13</v>
      </c>
      <c r="B4" s="486"/>
      <c r="C4" s="486"/>
      <c r="D4" s="486"/>
      <c r="E4" s="486"/>
      <c r="F4" s="486"/>
      <c r="G4" s="486"/>
      <c r="H4" s="486"/>
      <c r="I4" s="486"/>
      <c r="J4" s="486"/>
      <c r="K4" s="486"/>
      <c r="O4" s="13"/>
    </row>
    <row r="5" spans="1:15" s="9" customFormat="1" ht="15" x14ac:dyDescent="0.2">
      <c r="A5" s="487" t="s">
        <v>14</v>
      </c>
      <c r="B5" s="488"/>
      <c r="C5" s="488"/>
      <c r="D5" s="488"/>
      <c r="E5" s="488"/>
      <c r="F5" s="488"/>
      <c r="G5" s="488"/>
      <c r="H5" s="488"/>
      <c r="I5" s="488"/>
      <c r="J5" s="488"/>
      <c r="K5" s="488"/>
      <c r="O5" s="13"/>
    </row>
    <row r="6" spans="1:15" s="9" customFormat="1" ht="15" x14ac:dyDescent="0.2">
      <c r="A6" s="487" t="s">
        <v>15</v>
      </c>
      <c r="B6" s="488"/>
      <c r="C6" s="488"/>
      <c r="D6" s="488"/>
      <c r="E6" s="488"/>
      <c r="F6" s="488"/>
      <c r="G6" s="488"/>
      <c r="H6" s="488"/>
      <c r="I6" s="488"/>
      <c r="J6" s="488"/>
      <c r="K6" s="488"/>
      <c r="O6" s="13"/>
    </row>
    <row r="7" spans="1:15" s="9" customFormat="1" ht="15" x14ac:dyDescent="0.2">
      <c r="A7" s="487" t="s">
        <v>16</v>
      </c>
      <c r="B7" s="488"/>
      <c r="C7" s="488"/>
      <c r="D7" s="488"/>
      <c r="E7" s="488"/>
      <c r="F7" s="488"/>
      <c r="G7" s="488"/>
      <c r="H7" s="488"/>
      <c r="I7" s="488"/>
      <c r="J7" s="488"/>
      <c r="K7" s="488"/>
      <c r="O7" s="13"/>
    </row>
    <row r="8" spans="1:15" s="9" customFormat="1" ht="15" customHeight="1" thickBot="1" x14ac:dyDescent="0.3">
      <c r="A8" s="481" t="s">
        <v>89</v>
      </c>
      <c r="B8" s="482"/>
      <c r="C8" s="482"/>
      <c r="D8" s="482"/>
      <c r="E8" s="482"/>
      <c r="F8" s="482"/>
      <c r="G8" s="482"/>
      <c r="H8" s="482"/>
      <c r="I8" s="482"/>
      <c r="J8" s="482"/>
      <c r="K8" s="482"/>
      <c r="L8" s="23"/>
      <c r="M8" s="23"/>
      <c r="N8" s="23"/>
      <c r="O8" s="24"/>
    </row>
    <row r="9" spans="1:15" s="9" customFormat="1" ht="15" customHeight="1" thickBot="1" x14ac:dyDescent="0.3">
      <c r="A9" s="511"/>
      <c r="B9" s="512"/>
      <c r="C9" s="512"/>
      <c r="D9" s="512"/>
      <c r="E9" s="512"/>
      <c r="F9" s="512"/>
      <c r="G9" s="512"/>
      <c r="H9" s="512"/>
      <c r="I9" s="512"/>
      <c r="J9" s="512"/>
      <c r="K9" s="512"/>
      <c r="L9" s="684" t="s">
        <v>456</v>
      </c>
      <c r="M9" s="685"/>
      <c r="N9" s="685"/>
      <c r="O9" s="686"/>
    </row>
    <row r="10" spans="1:15" s="14" customFormat="1" ht="28.5" customHeight="1" x14ac:dyDescent="0.2">
      <c r="A10" s="672" t="s">
        <v>12</v>
      </c>
      <c r="B10" s="674" t="s">
        <v>18</v>
      </c>
      <c r="C10" s="676" t="s">
        <v>7</v>
      </c>
      <c r="D10" s="678" t="s">
        <v>0</v>
      </c>
      <c r="E10" s="619" t="s">
        <v>1</v>
      </c>
      <c r="F10" s="619" t="s">
        <v>2</v>
      </c>
      <c r="G10" s="619" t="s">
        <v>4</v>
      </c>
      <c r="H10" s="631" t="s">
        <v>8</v>
      </c>
      <c r="I10" s="632"/>
      <c r="J10" s="619" t="s">
        <v>5</v>
      </c>
      <c r="K10" s="631" t="s">
        <v>6</v>
      </c>
      <c r="L10" s="584" t="s">
        <v>31</v>
      </c>
      <c r="M10" s="584" t="s">
        <v>32</v>
      </c>
      <c r="N10" s="584" t="s">
        <v>33</v>
      </c>
      <c r="O10" s="687" t="s">
        <v>34</v>
      </c>
    </row>
    <row r="11" spans="1:15" s="14" customFormat="1" ht="67.5" customHeight="1" thickBot="1" x14ac:dyDescent="0.25">
      <c r="A11" s="673"/>
      <c r="B11" s="675"/>
      <c r="C11" s="677"/>
      <c r="D11" s="679"/>
      <c r="E11" s="620"/>
      <c r="F11" s="620"/>
      <c r="G11" s="620"/>
      <c r="H11" s="26" t="s">
        <v>9</v>
      </c>
      <c r="I11" s="26" t="s">
        <v>10</v>
      </c>
      <c r="J11" s="620"/>
      <c r="K11" s="680"/>
      <c r="L11" s="585"/>
      <c r="M11" s="585"/>
      <c r="N11" s="585"/>
      <c r="O11" s="688"/>
    </row>
    <row r="12" spans="1:15" s="10" customFormat="1" ht="93.75" customHeight="1" thickBot="1" x14ac:dyDescent="0.25">
      <c r="A12" s="597" t="s">
        <v>22</v>
      </c>
      <c r="B12" s="681" t="s">
        <v>21</v>
      </c>
      <c r="C12" s="506" t="s">
        <v>22</v>
      </c>
      <c r="D12" s="272" t="s">
        <v>58</v>
      </c>
      <c r="E12" s="272" t="s">
        <v>59</v>
      </c>
      <c r="F12" s="272" t="s">
        <v>354</v>
      </c>
      <c r="G12" s="277">
        <v>0.8</v>
      </c>
      <c r="H12" s="278"/>
      <c r="I12" s="278"/>
      <c r="J12" s="279">
        <v>43160</v>
      </c>
      <c r="K12" s="279">
        <v>43441</v>
      </c>
      <c r="L12" s="97">
        <v>0</v>
      </c>
      <c r="M12" s="131">
        <v>0.5</v>
      </c>
      <c r="N12" s="131">
        <v>0</v>
      </c>
      <c r="O12" s="60" t="s">
        <v>409</v>
      </c>
    </row>
    <row r="13" spans="1:15" s="10" customFormat="1" ht="129.75" customHeight="1" x14ac:dyDescent="0.2">
      <c r="A13" s="598"/>
      <c r="B13" s="682"/>
      <c r="C13" s="507"/>
      <c r="D13" s="333" t="s">
        <v>174</v>
      </c>
      <c r="E13" s="273" t="s">
        <v>59</v>
      </c>
      <c r="F13" s="273" t="s">
        <v>302</v>
      </c>
      <c r="G13" s="274">
        <v>1</v>
      </c>
      <c r="H13" s="275"/>
      <c r="I13" s="275"/>
      <c r="J13" s="276">
        <v>43160</v>
      </c>
      <c r="K13" s="276">
        <v>43441</v>
      </c>
      <c r="L13" s="97">
        <v>0</v>
      </c>
      <c r="M13" s="128">
        <v>1</v>
      </c>
      <c r="N13" s="128">
        <v>1</v>
      </c>
      <c r="O13" s="107" t="s">
        <v>410</v>
      </c>
    </row>
    <row r="14" spans="1:15" s="10" customFormat="1" ht="112.5" customHeight="1" x14ac:dyDescent="0.2">
      <c r="A14" s="598"/>
      <c r="B14" s="682"/>
      <c r="C14" s="507"/>
      <c r="D14" s="273" t="s">
        <v>303</v>
      </c>
      <c r="E14" s="273" t="s">
        <v>59</v>
      </c>
      <c r="F14" s="273" t="s">
        <v>304</v>
      </c>
      <c r="G14" s="274">
        <v>1</v>
      </c>
      <c r="H14" s="275"/>
      <c r="I14" s="275" t="s">
        <v>63</v>
      </c>
      <c r="J14" s="276">
        <v>43101</v>
      </c>
      <c r="K14" s="276">
        <v>43465</v>
      </c>
      <c r="L14" s="314">
        <v>2641711762</v>
      </c>
      <c r="M14" s="128">
        <v>0.5</v>
      </c>
      <c r="N14" s="128">
        <v>0.28000000000000003</v>
      </c>
      <c r="O14" s="107" t="s">
        <v>411</v>
      </c>
    </row>
    <row r="15" spans="1:15" s="10" customFormat="1" ht="93.75" customHeight="1" x14ac:dyDescent="0.2">
      <c r="A15" s="598"/>
      <c r="B15" s="682"/>
      <c r="C15" s="507"/>
      <c r="D15" s="333" t="s">
        <v>175</v>
      </c>
      <c r="E15" s="273" t="s">
        <v>59</v>
      </c>
      <c r="F15" s="273" t="s">
        <v>355</v>
      </c>
      <c r="G15" s="274">
        <v>0.9</v>
      </c>
      <c r="H15" s="275"/>
      <c r="I15" s="275" t="s">
        <v>63</v>
      </c>
      <c r="J15" s="276">
        <v>43101</v>
      </c>
      <c r="K15" s="276">
        <v>43465</v>
      </c>
      <c r="L15" s="315" t="s">
        <v>412</v>
      </c>
      <c r="M15" s="128">
        <v>0.5</v>
      </c>
      <c r="N15" s="128">
        <v>0.43</v>
      </c>
      <c r="O15" s="107" t="s">
        <v>413</v>
      </c>
    </row>
    <row r="16" spans="1:15" s="10" customFormat="1" ht="163.5" customHeight="1" x14ac:dyDescent="0.2">
      <c r="A16" s="598"/>
      <c r="B16" s="682"/>
      <c r="C16" s="507"/>
      <c r="D16" s="333" t="s">
        <v>176</v>
      </c>
      <c r="E16" s="273" t="s">
        <v>59</v>
      </c>
      <c r="F16" s="273" t="s">
        <v>305</v>
      </c>
      <c r="G16" s="274">
        <v>1</v>
      </c>
      <c r="H16" s="275"/>
      <c r="I16" s="275"/>
      <c r="J16" s="276">
        <v>43160</v>
      </c>
      <c r="K16" s="276">
        <v>43441</v>
      </c>
      <c r="L16" s="22"/>
      <c r="M16" s="128">
        <v>0.5</v>
      </c>
      <c r="N16" s="128">
        <v>1</v>
      </c>
      <c r="O16" s="107" t="s">
        <v>414</v>
      </c>
    </row>
    <row r="17" spans="1:15" s="10" customFormat="1" ht="101.25" customHeight="1" x14ac:dyDescent="0.2">
      <c r="A17" s="598"/>
      <c r="B17" s="682"/>
      <c r="C17" s="504"/>
      <c r="D17" s="294" t="s">
        <v>64</v>
      </c>
      <c r="E17" s="280" t="s">
        <v>62</v>
      </c>
      <c r="F17" s="292" t="s">
        <v>356</v>
      </c>
      <c r="G17" s="281" t="s">
        <v>65</v>
      </c>
      <c r="H17" s="282"/>
      <c r="I17" s="283"/>
      <c r="J17" s="284">
        <v>43160</v>
      </c>
      <c r="K17" s="285">
        <v>43441</v>
      </c>
      <c r="L17" s="160"/>
      <c r="M17" s="130">
        <v>0.5</v>
      </c>
      <c r="N17" s="130">
        <v>0.25</v>
      </c>
      <c r="O17" s="220" t="s">
        <v>415</v>
      </c>
    </row>
    <row r="18" spans="1:15" s="10" customFormat="1" ht="91.5" customHeight="1" thickBot="1" x14ac:dyDescent="0.25">
      <c r="A18" s="599"/>
      <c r="B18" s="683"/>
      <c r="C18" s="508"/>
      <c r="D18" s="334" t="s">
        <v>214</v>
      </c>
      <c r="E18" s="286" t="s">
        <v>62</v>
      </c>
      <c r="F18" s="287" t="s">
        <v>357</v>
      </c>
      <c r="G18" s="293">
        <v>1</v>
      </c>
      <c r="H18" s="288"/>
      <c r="I18" s="289"/>
      <c r="J18" s="290">
        <v>43160</v>
      </c>
      <c r="K18" s="290">
        <v>43441</v>
      </c>
      <c r="L18" s="29" t="s">
        <v>416</v>
      </c>
      <c r="M18" s="101">
        <v>0.5</v>
      </c>
      <c r="N18" s="101">
        <v>0.25</v>
      </c>
      <c r="O18" s="132" t="s">
        <v>417</v>
      </c>
    </row>
    <row r="19" spans="1:15" s="10" customFormat="1" ht="19.5" customHeight="1" x14ac:dyDescent="0.2">
      <c r="A19" s="8"/>
      <c r="B19" s="8"/>
      <c r="D19" s="8"/>
      <c r="I19" s="67"/>
    </row>
    <row r="20" spans="1:15" s="10" customFormat="1" x14ac:dyDescent="0.2">
      <c r="A20" s="8"/>
      <c r="B20" s="8"/>
      <c r="D20" s="8"/>
    </row>
    <row r="21" spans="1:15" s="10" customFormat="1" x14ac:dyDescent="0.2">
      <c r="A21" s="8"/>
      <c r="B21" s="8"/>
      <c r="D21" s="8"/>
    </row>
    <row r="22" spans="1:15" ht="15" x14ac:dyDescent="0.25">
      <c r="L22"/>
      <c r="M22"/>
      <c r="N22"/>
      <c r="O22"/>
    </row>
    <row r="23" spans="1:15" ht="15" x14ac:dyDescent="0.25">
      <c r="L23"/>
      <c r="M23"/>
      <c r="N23"/>
      <c r="O23"/>
    </row>
    <row r="24" spans="1:15" ht="15" x14ac:dyDescent="0.25">
      <c r="L24"/>
      <c r="M24"/>
      <c r="N24"/>
      <c r="O24"/>
    </row>
    <row r="25" spans="1:15" ht="15" x14ac:dyDescent="0.25">
      <c r="L25"/>
      <c r="M25"/>
      <c r="N25"/>
      <c r="O25"/>
    </row>
    <row r="26" spans="1:15" ht="15" x14ac:dyDescent="0.25">
      <c r="L26"/>
      <c r="M26"/>
      <c r="N26"/>
      <c r="O26"/>
    </row>
    <row r="27" spans="1:15" ht="15" x14ac:dyDescent="0.25">
      <c r="L27"/>
      <c r="M27"/>
      <c r="N27"/>
      <c r="O27"/>
    </row>
    <row r="28" spans="1:15" ht="15" x14ac:dyDescent="0.25">
      <c r="L28"/>
      <c r="M28"/>
      <c r="N28"/>
      <c r="O28"/>
    </row>
    <row r="29" spans="1:15" ht="15" x14ac:dyDescent="0.25">
      <c r="L29"/>
      <c r="M29"/>
      <c r="N29"/>
      <c r="O29"/>
    </row>
    <row r="30" spans="1:15" ht="15" x14ac:dyDescent="0.25">
      <c r="L30"/>
      <c r="M30"/>
      <c r="N30"/>
      <c r="O30"/>
    </row>
    <row r="31" spans="1:15" ht="15" x14ac:dyDescent="0.25">
      <c r="L31"/>
      <c r="M31"/>
      <c r="N31"/>
      <c r="O31"/>
    </row>
    <row r="32" spans="1:15" ht="15" x14ac:dyDescent="0.25">
      <c r="L32"/>
      <c r="M32"/>
      <c r="N32"/>
      <c r="O32"/>
    </row>
    <row r="33" spans="12:15" ht="15" x14ac:dyDescent="0.25">
      <c r="L33"/>
      <c r="M33"/>
      <c r="N33"/>
      <c r="O33"/>
    </row>
    <row r="34" spans="12:15" ht="15" x14ac:dyDescent="0.25">
      <c r="L34"/>
      <c r="M34"/>
      <c r="N34"/>
      <c r="O34"/>
    </row>
    <row r="35" spans="12:15" ht="15" x14ac:dyDescent="0.25">
      <c r="L35"/>
      <c r="M35"/>
      <c r="N35"/>
      <c r="O35"/>
    </row>
    <row r="36" spans="12:15" ht="15" x14ac:dyDescent="0.25">
      <c r="L36"/>
      <c r="M36"/>
      <c r="N36"/>
      <c r="O36"/>
    </row>
    <row r="37" spans="12:15" ht="15" x14ac:dyDescent="0.25">
      <c r="L37"/>
      <c r="M37"/>
      <c r="N37"/>
      <c r="O37"/>
    </row>
    <row r="38" spans="12:15" ht="15" x14ac:dyDescent="0.25">
      <c r="L38"/>
      <c r="M38"/>
      <c r="N38"/>
      <c r="O38"/>
    </row>
    <row r="39" spans="12:15" ht="15" x14ac:dyDescent="0.25">
      <c r="L39"/>
      <c r="M39"/>
      <c r="N39"/>
      <c r="O39"/>
    </row>
    <row r="40" spans="12:15" ht="15" x14ac:dyDescent="0.25">
      <c r="L40"/>
      <c r="M40"/>
      <c r="N40"/>
      <c r="O40"/>
    </row>
    <row r="41" spans="12:15" ht="15" x14ac:dyDescent="0.25">
      <c r="L41"/>
      <c r="M41"/>
      <c r="N41"/>
      <c r="O41"/>
    </row>
    <row r="42" spans="12:15" ht="15" x14ac:dyDescent="0.25">
      <c r="L42"/>
      <c r="M42"/>
      <c r="N42"/>
      <c r="O42"/>
    </row>
    <row r="43" spans="12:15" ht="15" x14ac:dyDescent="0.25">
      <c r="L43"/>
      <c r="M43"/>
      <c r="N43"/>
      <c r="O43"/>
    </row>
    <row r="44" spans="12:15" ht="15" x14ac:dyDescent="0.25">
      <c r="L44"/>
      <c r="M44"/>
      <c r="N44"/>
      <c r="O44"/>
    </row>
    <row r="45" spans="12:15" ht="15" x14ac:dyDescent="0.25">
      <c r="L45"/>
      <c r="M45"/>
      <c r="N45"/>
      <c r="O45"/>
    </row>
    <row r="46" spans="12:15" ht="15" x14ac:dyDescent="0.25">
      <c r="L46"/>
      <c r="M46"/>
      <c r="N46"/>
      <c r="O46"/>
    </row>
    <row r="47" spans="12:15" ht="15" x14ac:dyDescent="0.25">
      <c r="L47"/>
      <c r="M47"/>
      <c r="N47"/>
      <c r="O47"/>
    </row>
    <row r="48" spans="12:15" ht="15" x14ac:dyDescent="0.25">
      <c r="L48"/>
      <c r="M48"/>
      <c r="N48"/>
      <c r="O48"/>
    </row>
    <row r="49" spans="12:15" ht="15" x14ac:dyDescent="0.25">
      <c r="L49"/>
      <c r="M49"/>
      <c r="N49"/>
      <c r="O49"/>
    </row>
    <row r="50" spans="12:15" ht="15" x14ac:dyDescent="0.25">
      <c r="L50"/>
      <c r="M50"/>
      <c r="N50"/>
      <c r="O50"/>
    </row>
    <row r="51" spans="12:15" ht="15" x14ac:dyDescent="0.25">
      <c r="L51"/>
      <c r="M51"/>
      <c r="N51"/>
      <c r="O51"/>
    </row>
    <row r="52" spans="12:15" ht="15" x14ac:dyDescent="0.25">
      <c r="L52"/>
      <c r="M52"/>
      <c r="N52"/>
      <c r="O52"/>
    </row>
    <row r="53" spans="12:15" ht="15" x14ac:dyDescent="0.25">
      <c r="L53"/>
      <c r="M53"/>
      <c r="N53"/>
      <c r="O53"/>
    </row>
    <row r="54" spans="12:15" ht="15" x14ac:dyDescent="0.25">
      <c r="L54"/>
      <c r="M54"/>
      <c r="N54"/>
      <c r="O54"/>
    </row>
    <row r="55" spans="12:15" ht="15" x14ac:dyDescent="0.25">
      <c r="L55"/>
      <c r="M55"/>
      <c r="N55"/>
      <c r="O55"/>
    </row>
    <row r="56" spans="12:15" ht="15" x14ac:dyDescent="0.25">
      <c r="L56"/>
      <c r="M56"/>
      <c r="N56"/>
      <c r="O56"/>
    </row>
    <row r="57" spans="12:15" ht="15" x14ac:dyDescent="0.25">
      <c r="L57"/>
      <c r="M57"/>
      <c r="N57"/>
      <c r="O57"/>
    </row>
    <row r="58" spans="12:15" ht="15" x14ac:dyDescent="0.25">
      <c r="L58"/>
      <c r="M58"/>
      <c r="N58"/>
      <c r="O58"/>
    </row>
    <row r="59" spans="12:15" ht="15" x14ac:dyDescent="0.25">
      <c r="L59"/>
      <c r="M59"/>
      <c r="N59"/>
      <c r="O59"/>
    </row>
  </sheetData>
  <mergeCells count="25">
    <mergeCell ref="J10:J11"/>
    <mergeCell ref="C12:C18"/>
    <mergeCell ref="B12:B18"/>
    <mergeCell ref="A12:A18"/>
    <mergeCell ref="L9:O9"/>
    <mergeCell ref="L10:L11"/>
    <mergeCell ref="M10:M11"/>
    <mergeCell ref="N10:N11"/>
    <mergeCell ref="O10:O11"/>
    <mergeCell ref="A2:K2"/>
    <mergeCell ref="A5:K5"/>
    <mergeCell ref="A10:A11"/>
    <mergeCell ref="B10:B11"/>
    <mergeCell ref="C10:C11"/>
    <mergeCell ref="D10:D11"/>
    <mergeCell ref="E10:E11"/>
    <mergeCell ref="F10:F11"/>
    <mergeCell ref="G10:G11"/>
    <mergeCell ref="H10:I10"/>
    <mergeCell ref="A4:K4"/>
    <mergeCell ref="A6:K6"/>
    <mergeCell ref="A7:K7"/>
    <mergeCell ref="A8:K8"/>
    <mergeCell ref="A9:K9"/>
    <mergeCell ref="K10:K11"/>
  </mergeCells>
  <pageMargins left="1.299212598425197" right="0" top="0.74803149606299213" bottom="0.74803149606299213" header="0.31496062992125984" footer="0.31496062992125984"/>
  <pageSetup paperSize="120" scale="55" orientation="landscape" r:id="rId1"/>
  <headerFooter>
    <oddFooter>&amp;C&amp;A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6</vt:i4>
      </vt:variant>
    </vt:vector>
  </HeadingPairs>
  <TitlesOfParts>
    <vt:vector size="14" baseType="lpstr">
      <vt:lpstr>GESTION MISIONAL Y DE GOBIERNO</vt:lpstr>
      <vt:lpstr>DIRECCIONAMIENTO ESTRATEGICO</vt:lpstr>
      <vt:lpstr>VALORES PARA RESULTADOS</vt:lpstr>
      <vt:lpstr>EVALUACION DE RESULTADOS</vt:lpstr>
      <vt:lpstr>GESTION DEL TALENTO HUMANO</vt:lpstr>
      <vt:lpstr>CONTROL INTERNO</vt:lpstr>
      <vt:lpstr>INFORMACIÓN Y COMUNICACIÓN_</vt:lpstr>
      <vt:lpstr>GESTION FINANCIERA</vt:lpstr>
      <vt:lpstr>'DIRECCIONAMIENTO ESTRATEGICO'!Títulos_a_imprimir</vt:lpstr>
      <vt:lpstr>'EVALUACION DE RESULTADOS'!Títulos_a_imprimir</vt:lpstr>
      <vt:lpstr>'GESTION DEL TALENTO HUMANO'!Títulos_a_imprimir</vt:lpstr>
      <vt:lpstr>'GESTION MISIONAL Y DE GOBIERNO'!Títulos_a_imprimir</vt:lpstr>
      <vt:lpstr>'INFORMACIÓN Y COMUNICACIÓN_'!Títulos_a_imprimir</vt:lpstr>
      <vt:lpstr>'VALORES PARA RESULTADOS'!Títulos_a_imprimir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ASESOR DE PLANEACION</cp:lastModifiedBy>
  <dcterms:created xsi:type="dcterms:W3CDTF">2006-09-16T00:00:00Z</dcterms:created>
  <dcterms:modified xsi:type="dcterms:W3CDTF">2018-10-30T21:44:07Z</dcterms:modified>
</cp:coreProperties>
</file>