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workbookAlgorithmName="SHA-512" workbookHashValue="boTSWbWzNmRXYBeHf3o1VXAgn73a6ISj1Zzb5a7OdpExW+Jinb4MJC+ljN6IdZWE+zi7EAjlLXhtRfpB6lSzmA==" workbookSaltValue="XrgGZQz6Q9Uzl1w444aA4g==" workbookSpinCount="100000" lockStructure="1"/>
  <bookViews>
    <workbookView xWindow="0" yWindow="0" windowWidth="24000" windowHeight="10425"/>
  </bookViews>
  <sheets>
    <sheet name="GESTION MISIONAL Y DE GOBIERNO" sheetId="14" r:id="rId1"/>
    <sheet name="DIRECCIONAMIENTO ESTRATEGICO" sheetId="18" r:id="rId2"/>
    <sheet name="VALORES PARA RESULTADOS" sheetId="20" r:id="rId3"/>
    <sheet name="EVALUACION DE RESULTADOS" sheetId="17" r:id="rId4"/>
    <sheet name="GESTION DEL TALENTO HUMANO" sheetId="15" r:id="rId5"/>
    <sheet name="CONTROL INTERNO" sheetId="3" r:id="rId6"/>
    <sheet name="INFORMACIÓN Y COMUNICACIÓN_" sheetId="8" r:id="rId7"/>
    <sheet name="GESTION FINANCIERA" sheetId="10" r:id="rId8"/>
  </sheets>
  <definedNames>
    <definedName name="_xlnm._FilterDatabase" localSheetId="1" hidden="1">'DIRECCIONAMIENTO ESTRATEGICO'!$A$10:$O$15</definedName>
    <definedName name="_xlnm._FilterDatabase" localSheetId="3" hidden="1">'EVALUACION DE RESULTADOS'!$A$10:$O$18</definedName>
    <definedName name="_xlnm._FilterDatabase" localSheetId="0" hidden="1">'GESTION MISIONAL Y DE GOBIERNO'!$J$1:$J$44</definedName>
    <definedName name="_xlnm._FilterDatabase" localSheetId="6" hidden="1">'INFORMACIÓN Y COMUNICACIÓN_'!$B$10:$O$21</definedName>
    <definedName name="_xlnm._FilterDatabase" localSheetId="2" hidden="1">'VALORES PARA RESULTADOS'!$A$10:$O$24</definedName>
    <definedName name="_xlnm.Print_Titles" localSheetId="1">'DIRECCIONAMIENTO ESTRATEGICO'!$11:$11</definedName>
    <definedName name="_xlnm.Print_Titles" localSheetId="3">'EVALUACION DE RESULTADOS'!$11:$11</definedName>
    <definedName name="_xlnm.Print_Titles" localSheetId="4">'GESTION DEL TALENTO HUMANO'!$10:$11</definedName>
    <definedName name="_xlnm.Print_Titles" localSheetId="0">'GESTION MISIONAL Y DE GOBIERNO'!$10:$11</definedName>
    <definedName name="_xlnm.Print_Titles" localSheetId="6">'INFORMACIÓN Y COMUNICACIÓN_'!$11:$11</definedName>
    <definedName name="_xlnm.Print_Titles" localSheetId="2">'VALORES PARA RESULTADOS'!$11:$11</definedName>
  </definedNames>
  <calcPr calcId="152511"/>
  <fileRecoveryPr repairLoad="1"/>
</workbook>
</file>

<file path=xl/calcChain.xml><?xml version="1.0" encoding="utf-8"?>
<calcChain xmlns="http://schemas.openxmlformats.org/spreadsheetml/2006/main">
  <c r="I20" i="3" l="1"/>
  <c r="I19" i="3"/>
  <c r="I21" i="3" l="1"/>
</calcChain>
</file>

<file path=xl/sharedStrings.xml><?xml version="1.0" encoding="utf-8"?>
<sst xmlns="http://schemas.openxmlformats.org/spreadsheetml/2006/main" count="688" uniqueCount="463">
  <si>
    <t>ACTIVIDADES ESTRATEGICAS</t>
  </si>
  <si>
    <t>RESPONSABLE POR ESTRATEGIA</t>
  </si>
  <si>
    <t>Indicador</t>
  </si>
  <si>
    <t xml:space="preserve">Linea Base </t>
  </si>
  <si>
    <t>Meta</t>
  </si>
  <si>
    <t>FECHA INICIO
DD/MM/AAAA</t>
  </si>
  <si>
    <t>FECHA TERMINACION
DD/MM/AAAA</t>
  </si>
  <si>
    <t>PROGRAMA</t>
  </si>
  <si>
    <t>RECURSOS</t>
  </si>
  <si>
    <t>Rubro</t>
  </si>
  <si>
    <t>valor</t>
  </si>
  <si>
    <t xml:space="preserve">Modernización  y   Gestión </t>
  </si>
  <si>
    <t>POLITICA DE DESARROLLO ADMITIVO</t>
  </si>
  <si>
    <t>INSTITUTO TOLIMENSE DE FORMACIÓN TECNICA PROFESIONAL "ITFIP"</t>
  </si>
  <si>
    <t>Establecimiento  público  de  Educación  Superior,  adscrito   al  M.E.N</t>
  </si>
  <si>
    <t>Redefinido  por  ciclos  propedéuticos mediante Resolución  No. 1895 de 2007</t>
  </si>
  <si>
    <t>NIT   800.173.719.0</t>
  </si>
  <si>
    <t xml:space="preserve"> RELACIÓN CON EL SECTOR EXTERNO</t>
  </si>
  <si>
    <t>LINEAMIENTO ESTRATÉGICO</t>
  </si>
  <si>
    <t>SALUD INTEGRAL</t>
  </si>
  <si>
    <t>EGRESADOS</t>
  </si>
  <si>
    <t>MODERNIZACION Y GESTION</t>
  </si>
  <si>
    <t>GESTION FINANCIERA</t>
  </si>
  <si>
    <t>EJE ESTRATÉGICO</t>
  </si>
  <si>
    <t>Fortalecer el proceso de mejoramiento de la gestión institucional e interacción de procesos, con el fin de mantener la eficacia, eficiencia y efectividad en las actuaciones internas y 
externas de la institución.</t>
  </si>
  <si>
    <t>ACREDITACION</t>
  </si>
  <si>
    <t>INVESTIGACION</t>
  </si>
  <si>
    <t>RUBRO</t>
  </si>
  <si>
    <t>VALOR</t>
  </si>
  <si>
    <t>GESTION MISIONAL Y DE GOBIERNO</t>
  </si>
  <si>
    <t>ACTIVIDAD  ESTRATEGICA</t>
  </si>
  <si>
    <t>Vr. Ejecutado del proyecto</t>
  </si>
  <si>
    <t>Avance del proyecto / % en el tiempo</t>
  </si>
  <si>
    <t>Avance del proyecto / % alcanzado de la meta</t>
  </si>
  <si>
    <t>Observaciones</t>
  </si>
  <si>
    <t>PLAN DE ACCION  2017</t>
  </si>
  <si>
    <t>Vicerrectoria Academica - lider proceso Servicios academicos y biblioteca</t>
  </si>
  <si>
    <t>Capacitación a la comunidad educativa (Contenidos digitales - Docentes- Estudiantes - Administrativos  de los servicios educativos y biblioteca</t>
  </si>
  <si>
    <t>Desarrollar programa de estilo de vida saludable y campañas de promoción y prevención  en salud tales como: Salud oral, consumo estupefacientes, embarazos en adolescentes y enfermedades transmisión sexual</t>
  </si>
  <si>
    <t>BIENESTAR UNIVERSITARIO</t>
  </si>
  <si>
    <t>VICERRECTORIA ADMINISTRATIVA</t>
  </si>
  <si>
    <t>Vicerrectoria Academica, Bienestar Universitario y oficina egresados.</t>
  </si>
  <si>
    <t>BIENESTAR    UNIVERSITARIO</t>
  </si>
  <si>
    <t>Información actualizada de los servidores en el SIGEP</t>
  </si>
  <si>
    <t>información actualizada de los servidores en el SIGEP</t>
  </si>
  <si>
    <t>Diligenciar los requerimientos de Talento Humano establecidos en el SIGEP</t>
  </si>
  <si>
    <t>C.G.I. Talento Humano y lideres de los procesos</t>
  </si>
  <si>
    <t xml:space="preserve"> # de hojas de vida vinculadas / Total de  hojas de vida *100</t>
  </si>
  <si>
    <t xml:space="preserve">Implementación del Sistema de la seguridad y Salud en el Trabajo </t>
  </si>
  <si>
    <t>Potencialización de competencias del Talento Humano</t>
  </si>
  <si>
    <t>Evaluación de impacto de la vigencia anterior  de la capacitación</t>
  </si>
  <si>
    <t>Elaborar diagnóstico de necesidades de capacitación</t>
  </si>
  <si>
    <t>Formular y ejecutar el plan de capacitación</t>
  </si>
  <si>
    <t>Acuerdos de Gestion</t>
  </si>
  <si>
    <t>Realización de acuerdos de gestión para gerentes públicos</t>
  </si>
  <si>
    <t>NA</t>
  </si>
  <si>
    <t xml:space="preserve">NA son inherentes a las funciones y pro ende incluidos en la asignación mensual </t>
  </si>
  <si>
    <t xml:space="preserve">Asesor Jurídico </t>
  </si>
  <si>
    <t>Parametrizacion Macroproceso Derechos y Cartera</t>
  </si>
  <si>
    <t>Coordinador Grupo de Gestión Financiera - Tesoreria</t>
  </si>
  <si>
    <t>A-2-0-4-11-2</t>
  </si>
  <si>
    <t>A-1-0-2-12</t>
  </si>
  <si>
    <t>Coordinador Grupo de Gestión Financiera - Presupuesto</t>
  </si>
  <si>
    <t>N.A</t>
  </si>
  <si>
    <t>Realizar seguimiento al Plan Anual de Adquisiciones</t>
  </si>
  <si>
    <t>90% del cumplimiento del Plan Anual de Adquisiciones</t>
  </si>
  <si>
    <t>2-0-4-21-5   Capacitacion</t>
  </si>
  <si>
    <t xml:space="preserve">Lideres de los procesos y Control Interno </t>
  </si>
  <si>
    <t>1-0-2-14  Remun. Serv. Tec.</t>
  </si>
  <si>
    <t xml:space="preserve">
100% de hojas de vida vinculadas en SIGEP</t>
  </si>
  <si>
    <t>Cpacitaciones con resultados Satisfactorio</t>
  </si>
  <si>
    <t>BIBLIOTECA</t>
  </si>
  <si>
    <t xml:space="preserve">Decanaturas y coordinación de relaciones internacionales </t>
  </si>
  <si>
    <t>A-2-0-4-41-4</t>
  </si>
  <si>
    <t>A-1-0-2-14</t>
  </si>
  <si>
    <t>A-2-0-4-41-13</t>
  </si>
  <si>
    <t>Coadyuvar concurso publico de la CNSC Plan de vacantes ITFIP</t>
  </si>
  <si>
    <t>A-2-0-4-5-1</t>
  </si>
  <si>
    <t>A-2-0-4-2-2</t>
  </si>
  <si>
    <t>A-2-0-4-1-25</t>
  </si>
  <si>
    <t>INVERSION</t>
  </si>
  <si>
    <t>2-0-4-21-5</t>
  </si>
  <si>
    <t>1-0-2-14</t>
  </si>
  <si>
    <t>TOTAL</t>
  </si>
  <si>
    <t>RESUMEN</t>
  </si>
  <si>
    <r>
      <t xml:space="preserve"># de actividades realizadas en el periodo / Total de actividades programadas en el periodo * 100
</t>
    </r>
    <r>
      <rPr>
        <sz val="12"/>
        <color rgb="FFFF0000"/>
        <rFont val="Arial"/>
        <family val="2"/>
      </rPr>
      <t xml:space="preserve">
</t>
    </r>
  </si>
  <si>
    <t>TALENTO HUMANO</t>
  </si>
  <si>
    <t># Capacitaciones de la satisfaccion /Total de capacitaciones en el periodo.</t>
  </si>
  <si>
    <t>INTERNACIONALIZACION</t>
  </si>
  <si>
    <t>RECTOR: MARIO FERNANDO DIAZ PAVA</t>
  </si>
  <si>
    <t>N° de capacitaciones ejecutadas</t>
  </si>
  <si>
    <t xml:space="preserve">Un (1) programa estilos de vida saludable ejecutado a traves de ocho (8) campañas de promoción y prevención en salud </t>
  </si>
  <si>
    <t>Fortalecer el nivel de cobertura del servicio de consulta externa medicina general y  odontología.</t>
  </si>
  <si>
    <t>Porcentaje de personas beneficiadas o atendidas por servicio en cada periodo académico</t>
  </si>
  <si>
    <t>Siete (7) Electivas ofertadas y ejecutadas en cada periodo académico.</t>
  </si>
  <si>
    <t xml:space="preserve">Número de eventos </t>
  </si>
  <si>
    <t>Numero de electivas ofertadas</t>
  </si>
  <si>
    <t>Programa con campañas de promocion desarrollado</t>
  </si>
  <si>
    <t>Promocionar, ofertar y realizar actividades de Electivas culturales</t>
  </si>
  <si>
    <t xml:space="preserve">Número Electivas ofertadas </t>
  </si>
  <si>
    <t>Participación de egresados de los diferentes  programas en el encuentro anual de egresados</t>
  </si>
  <si>
    <t>(Numero de evaluaciones del desempeño laboral realizadas en el periodo/Total de evaluaciones del desempeño laboral porgramadas en el periodo)*100</t>
  </si>
  <si>
    <t>100% funcionarios de planta y ocasionales evaluados</t>
  </si>
  <si>
    <t>PLAN DE ACCION  2018</t>
  </si>
  <si>
    <t>Comité Operativo            Decano                              Coordinador de programa</t>
  </si>
  <si>
    <t>Seis (6) eventos</t>
  </si>
  <si>
    <t>23/112018</t>
  </si>
  <si>
    <t xml:space="preserve">01/15/2018 </t>
  </si>
  <si>
    <t xml:space="preserve">Plan de Trabajo desarrollado/ Plan de Trabajo de la Vigencia </t>
  </si>
  <si>
    <t>Rector, Vicerrector academico / con el apoyo de Coordinadora de TH</t>
  </si>
  <si>
    <t xml:space="preserve">No de acuerdos de Gestión/ No de funcionarios obligados a firmar acuerdos de Gestión </t>
  </si>
  <si>
    <t>01/15/2019</t>
  </si>
  <si>
    <t xml:space="preserve">Fortalecimiento y Desarrollo del Talento Humano </t>
  </si>
  <si>
    <t>Proceso de Evaluacion del desempeño</t>
  </si>
  <si>
    <t>Todos los dueños de proceso con personal objeto de evaluación</t>
  </si>
  <si>
    <t xml:space="preserve">Plan de Bienestar social estimulos </t>
  </si>
  <si>
    <t>Estimulos No pecunarios entregados al mes de Diciembre de 2018</t>
  </si>
  <si>
    <t>Actividades programadas para el ITFIP ejecutadas al 100%</t>
  </si>
  <si>
    <t>Comité de Estimulos</t>
  </si>
  <si>
    <t>Profesional en SST y Coordinación del TH</t>
  </si>
  <si>
    <t>Plan de Trabajo en pro del mejoramiento del clima organizacional</t>
  </si>
  <si>
    <t>Plan de Trabajo Desarrollado en un 80%</t>
  </si>
  <si>
    <t>Desarrollar el plan de Trabajo para el Sitema de la Seguridad y salud en el Trabajo</t>
  </si>
  <si>
    <t>Adopción del codigo de la integridad y su implementación</t>
  </si>
  <si>
    <t xml:space="preserve">Coordinadora de TH Y comité de Etica y Buen Gobierno </t>
  </si>
  <si>
    <t>FORTALECER LOS PROCESOS DE FORMACION</t>
  </si>
  <si>
    <t>Presentación del PEP, modalidades de grado, deberes y derechos</t>
  </si>
  <si>
    <t>CUALIFICACION DOCENTE</t>
  </si>
  <si>
    <t xml:space="preserve">No. Docentes del programa/No. Docentes beneficados con estímulo Institucional. </t>
  </si>
  <si>
    <t>ESTUDIO DE DESERCION POR PROGRAMAS ACADEMICOS</t>
  </si>
  <si>
    <t>Ejecución plan de mejoramiento autoevaluación</t>
  </si>
  <si>
    <t>ANALISIS PRUEBAS DE ESTADO</t>
  </si>
  <si>
    <t>ANALISIS DE CONTEXTO</t>
  </si>
  <si>
    <t>Rectoria, Vicerrectoria Administrativa, Vicerrectoria Académica y Decanos</t>
  </si>
  <si>
    <t>Decanos  y Coordinadores de programas</t>
  </si>
  <si>
    <t>Decanos y  Coordinadores de programas</t>
  </si>
  <si>
    <t>Decanos y Coordinadores de programas</t>
  </si>
  <si>
    <t>AUTOEVALUACION PROGRAMAS ACADEMICOS</t>
  </si>
  <si>
    <t xml:space="preserve">Documento con estrategias de movilidad ajustadas </t>
  </si>
  <si>
    <t>FORTALECER LA PROYECCION EN EL ENTORNO</t>
  </si>
  <si>
    <t>EXTENSION</t>
  </si>
  <si>
    <t>OTROS PROYECTOS</t>
  </si>
  <si>
    <t>CONVENIOS PROGRAMAS ACADEMICOS</t>
  </si>
  <si>
    <t>Gestionar la firma de nuevos convenios, para acercar la académica con el sector productivo</t>
  </si>
  <si>
    <t xml:space="preserve">Decano  y Coordinador de programa </t>
  </si>
  <si>
    <t>Decano, Coordinador de programa  y docentes de programa</t>
  </si>
  <si>
    <t>Decano, Coordinador de programa  y docentes vinculados</t>
  </si>
  <si>
    <t>Siete (7) diplomados nivel tecnico profesional</t>
  </si>
  <si>
    <t>Desarrollo Fase de Autoevaluación para el programa objeto de Acreditación, una vez aprobadas las Condiciones Iniales.              Contempla: 7 actividades a desarrollar de acuerdo cronograma del proceso                                                                           Nota: Al ser una actividad que depende de una aprobación externa, dado el hecho de no considerarse aprobadas las condiciones Iniciales por parte del CNA, se replatearan actividades enfocadas en los planes de mejoramiento</t>
  </si>
  <si>
    <t>12 convenios en el año</t>
  </si>
  <si>
    <t>Actualización bases de datos por programas académicos</t>
  </si>
  <si>
    <t>Vicerrectoria Academica y Decanos</t>
  </si>
  <si>
    <t>Desarrollar programas de capacitación a los egresados de los programas académicos</t>
  </si>
  <si>
    <t>2 capacitaciones por periodo académico</t>
  </si>
  <si>
    <t>Grupos de Investigación ITFIP</t>
  </si>
  <si>
    <t>Numero de proyectos de investigacion e innovacion formulados y ejecutados en la vigencia 2018</t>
  </si>
  <si>
    <t>Participación de grupos de investigación en eventos de investigación a nivel nacional e internacional</t>
  </si>
  <si>
    <t>Numero de eventos de visibilización de los productos de investigación de los grupos  del ITFIP</t>
  </si>
  <si>
    <t>6 Eventos a nivel nacional e Internaconal</t>
  </si>
  <si>
    <t>Encuentro ejecutado</t>
  </si>
  <si>
    <t>Memorias e informe final del Ecuentro</t>
  </si>
  <si>
    <t>Congreso ejecutado</t>
  </si>
  <si>
    <t>Memorias e informe final del Congreso</t>
  </si>
  <si>
    <t>Organización y ejecución del VIII  encuentro institucional de semilleros de investigación 2018</t>
  </si>
  <si>
    <t>Coordiación de Investigación</t>
  </si>
  <si>
    <t>Encuentro Institucional de Semilleros de Investigación Ejecutado</t>
  </si>
  <si>
    <t>Informe final del Encuentro Institucional</t>
  </si>
  <si>
    <t>Participación en Encuentros Locales, Regionales y Nacionales de semilleros de investigación.</t>
  </si>
  <si>
    <t>Numero de eventos de visibilización de los productos de investigación de los semilleros de investigación del  ITFIP</t>
  </si>
  <si>
    <t xml:space="preserve">Participación en 4 Encuentros </t>
  </si>
  <si>
    <t xml:space="preserve">Diseño y Publicación Revistas resultados de  investigación </t>
  </si>
  <si>
    <t>Coordinación de investigación y Grupos de Investigación Visionarios Sociales, ITFIP VIRTUAL, ELECTROITFIP, SICOFAS y Recuperación y Conservación de Suelos</t>
  </si>
  <si>
    <t>4 Revistas Publicadas (3 impresas y una electrónica)</t>
  </si>
  <si>
    <t>Formular el presupuesto armonizando la planeación estretégica y la programación presupuestal para la toma de decisiones</t>
  </si>
  <si>
    <t>Dar cumplimiento en los tiempos establecidos para compromisos, obligaciones y pagos</t>
  </si>
  <si>
    <t>Formular o ajustar el 100% de lso proyectos de inversión de la entidad  Adscrita y/o vinculada a la estructura de cadena de valor de los programas presupuestales 2019</t>
  </si>
  <si>
    <t>500 egresados asistentes</t>
  </si>
  <si>
    <t xml:space="preserve">Plan de capacitacion a  los egresados de cada programa académico </t>
  </si>
  <si>
    <t>DEPORTE - RECREACION Y ACTIVIDADES CULTURALES</t>
  </si>
  <si>
    <t>Desarrollar una estrategia para fortalecer la cultura del autocontrol y  la autoevaluación en la entidad.</t>
  </si>
  <si>
    <t>Estrategia "Mejorando Ando"</t>
  </si>
  <si>
    <t xml:space="preserve">Desarrollar y hacer seguimiento al plan de trabajo para la gestión del riesgo en la entidad </t>
  </si>
  <si>
    <t>Programa Anual de Auditoría</t>
  </si>
  <si>
    <t>Formular y desarrollar el Programa Anual de Auditoria para evaluar la gestión institucional.</t>
  </si>
  <si>
    <t>Plan de Trabajo para la Gestión del Riesgo</t>
  </si>
  <si>
    <t>Realizar seguimiento al cumplimiento y efectividad de las acciones de mejoramiento generadas en las diferentes fuentes de evaluación.</t>
  </si>
  <si>
    <t xml:space="preserve">Plan de Mejoramiento </t>
  </si>
  <si>
    <t xml:space="preserve">DISEÑAR, ACTUALIZAR Y HACER SEGUIMIENTO AL PLAN ESTRATEGICO DE TALENTO HUMANO: Actualizar y hacer seguimiento del plan estratégico de Talento Humano, con todos los componentes definidos y rutas determinadas por el MIPG. </t>
  </si>
  <si>
    <t xml:space="preserve">PLAN ESTRATEGICO DE TALENTO HUMANO: </t>
  </si>
  <si>
    <t xml:space="preserve">Cumplimiento Plan Estrategico TH </t>
  </si>
  <si>
    <t xml:space="preserve">DIRECCIONAMIENTO  PLANEACION Y CARACTERIZACION :  
1. Realizar la caracterización de  los servidores de Entidad Adscrita y/o Vinculada y su núcleo familiar. 
2. Realizar el diagnòstico del talento humano de la misma en los componentes del PETH, referencia Matriz GETH. ( Medicion y seguimiento) </t>
  </si>
  <si>
    <t>Caracterizacion de los servidores publicos de la entidad</t>
  </si>
  <si>
    <t>Poblacion Caracterizada</t>
  </si>
  <si>
    <t xml:space="preserve">Profesional SST </t>
  </si>
  <si>
    <t>Integridad</t>
  </si>
  <si>
    <t>GESTION DEL TALENTO HUMANO</t>
  </si>
  <si>
    <t>Ambiente y Cultura Organizacional ( Teletrabajo, Ambiente Laboral, Horarios flexibles, Gestión del conflicto, Dialogo social y concertación, Seguridad de la Información ) rendición de cuentas)</t>
  </si>
  <si>
    <t>VINCULACION, DESARROLLO Y CRECIMIENTO Y DESVINCULACION   LABORAL: Ejecutar las actividades de vinculo laboral  de acuerdo con las necesidades de la entidad y garantizando su oportunidad (Plan de Vacantes,  planta de personal,  Vinculación por mérito, movilidad, caracterización del talento humano, plan de vacantes, ley de cuotas, SIGEP, evaluación de desempeño, acuerdos de gestión,Mejoramiento Individual,
análisis de razones de retiro, evaluación de competencias, valores, gestión de conflictos, gerencia pública, desarrollo de competencias gerenciales, acuerdos de gestión, trabajo en equipo.</t>
  </si>
  <si>
    <t>Cumplimiento plan de trabajo de Vinculación, Desarrollo Y Crecimiento Y Desvinculación   Laboral</t>
  </si>
  <si>
    <t>Vinculación, Desarrollo Y Crecimiento Y Desvinculación   Laboral</t>
  </si>
  <si>
    <t>Planeación Institucional</t>
  </si>
  <si>
    <t xml:space="preserve">Formular y ejecutar el Plan de Acción Institucional, articulando los 17 planes solicitados en el MIPG, incluyendo el Plan de anticorrupción y atención al ciudadano, el Plan estratégico del talento humano, el Plan estratégico de tecnologías de la información-PETI y el Plan anual de adquisiciones -PAA. </t>
  </si>
  <si>
    <t>Iniciativa desarrollada</t>
  </si>
  <si>
    <t>Desarrollar una iniciativa orientada a fomentar la cultura de la educación en derechos humanos, paz y derecho humanitario</t>
  </si>
  <si>
    <t>Formular o actualizar la caracterización de ciudadanos, usuarios o grupos de interés con los cuales interactúa la entidad, con el fin de fortalecer la atención de sus necesidades, trámites y procesos.</t>
  </si>
  <si>
    <t>Diagnóstico realizado</t>
  </si>
  <si>
    <t>Realizar un diagnóstico a nivel interno de la entidad de la capacidad en recursos humanos, fisicos y tecnologicos en función de la prestación del servicio (trámites y servicios)</t>
  </si>
  <si>
    <t>Lideres de los procesos</t>
  </si>
  <si>
    <t>Cumplimiento del total de ejecución del plan de acción institucional</t>
  </si>
  <si>
    <t>VICERRECTORIA ACADEMICA</t>
  </si>
  <si>
    <t>ASESESOR DE PLANEACION</t>
  </si>
  <si>
    <t>Caracterización  actualizada</t>
  </si>
  <si>
    <t>DIRECCIONAMIENTO ESTRATEGICO</t>
  </si>
  <si>
    <t>Realizar la ejecución presupuestal de la entidad realizando los ajustes a los que haya lugar.</t>
  </si>
  <si>
    <t>Porcentaje de cumplimiento del plan de fortalecimiento institucional para el Sistema de Gestión de la entidad</t>
  </si>
  <si>
    <t>Formular el plan de fortalecimiento institucional para el Sistema de Gestión de la entidad y hacer seguimiento trimestral a los avances del mismo.</t>
  </si>
  <si>
    <t>Porcentaje de cumplimiento del plan de implementación y estrategia gobierno digital y los cuatro ejes que lo comprenden</t>
  </si>
  <si>
    <t>Formular y ejecutar Plan para la implementación de la Estrategia de Gobierno Digital para la entidad en función de los lineamiento de Min Tic para el efecto y los cuatro ejes que lo comprenden (Tics para gobierno abierto, Tic para servicios, TIC para la gestión y Seguridad de la información) .</t>
  </si>
  <si>
    <t>Porcentaje de cumplimiento del plan de implementación de la estrategia seguridad digital</t>
  </si>
  <si>
    <t>Formular y ejecutar Plan de trabajo para dar cumplimiento a los requisitos de seguridad digital para la entidad en función de los lineamiento de Min Tic para el efecto.</t>
  </si>
  <si>
    <t xml:space="preserve">Porcentaje de cumplimiento del plan de trabajo de requisitos, procedimientos de defensa judicial, control normativo, conceptualización jurídica, cobro coactivo y demás actividades de defensa jurídica del Estado. </t>
  </si>
  <si>
    <t>Realizar el plan de trabajo orientado a dar cumplimiento a los requisitos  y procedimientos de defensa judicial, control normativo , conceptualización jurídica, cobro coactivo y demás actividades de defensa jurídica del Estado.</t>
  </si>
  <si>
    <t>Porcentaje de Contratación realizada en el SECOP II</t>
  </si>
  <si>
    <t>Realizar la contratación a través  del SECOP II</t>
  </si>
  <si>
    <t xml:space="preserve">Porcentaje de cumplimiento del plan de trabajo de actividades de gestión ambiental. </t>
  </si>
  <si>
    <t xml:space="preserve">Formular y ejecutar el plan de trabajo con los componentes definidos en el numeral 3.2.3.3. del Manual Operativo Sistema de Gestión Mipg para el desarrollo de actividades de gestión ambiental de la entidad. </t>
  </si>
  <si>
    <t xml:space="preserve">Porcentaje de cumplimiento del plan de trabajo para implementar la guía de sello de excelencia </t>
  </si>
  <si>
    <t>Formular y ejecutar el plan de trabajo para la implementación de la guía del sello de la excelencia de la que trata el numeral 3.2.2.1 Política de Servicio al ciudadano del Manual Operativo Sistema de Gestión Mipg.</t>
  </si>
  <si>
    <t xml:space="preserve">Porcentaje de Implementación de la herramienta de evaluación de percepción de los ciudadanos </t>
  </si>
  <si>
    <t>Medir el nivel de satisfacción de los ciudadanos con relación a los trámites y servicios que ofrece a Entidad Adscrita y/o Vinculada.</t>
  </si>
  <si>
    <t>Porcentaje de cumplimiento del Plan de Racionalización de Trámites</t>
  </si>
  <si>
    <t>Formular y monitorear el plan de racionalización de trámites</t>
  </si>
  <si>
    <t>Porcentaje de cumplimiento del Plan de Participación Ciudadana</t>
  </si>
  <si>
    <t>Diseñar  e implementar estrategia de participación ciudadana</t>
  </si>
  <si>
    <t>Porcentaje de cumplimiento de actividades de Rendición de Cuentas</t>
  </si>
  <si>
    <t xml:space="preserve">Porcentaje de cumplimiento del plan de trabajo de fortalecimiento de constitución de alianzas orientadas a fortalecimiento de los fines  actividades de alianzas </t>
  </si>
  <si>
    <t>S.G.C Y DEMAS SISTEMAS</t>
  </si>
  <si>
    <t>PLANEACION Y G.I.T. SISTEMAS</t>
  </si>
  <si>
    <t>G.I.T. SISTEMAS (Ing. Lida Moreno)</t>
  </si>
  <si>
    <t>VALORES PARA RESULTADOS_</t>
  </si>
  <si>
    <t xml:space="preserve">Asesor Jurídico - Vicerrectoria Administrativa (Contratación) </t>
  </si>
  <si>
    <t xml:space="preserve">VICERRECTORIA ADMINISTRATIVA </t>
  </si>
  <si>
    <t>Diseñar e implementar el Porcentaje la estrategia de rendición de cuentas</t>
  </si>
  <si>
    <t>Elaborar y hacer seguimiento al plan de trabajo de la entidad para fortalecer la constitución de alianzas orientadas al fortalecimiento de los fines Misionales del ITFIP</t>
  </si>
  <si>
    <t>Rectoria, Vicerrectoria Administratrativa y Planeación.</t>
  </si>
  <si>
    <t>Rectoria, Vicerrectoria Administratrativa y PlaneaciónY G.I.T. Sistemas.</t>
  </si>
  <si>
    <t>Seguimiento y evaluación del desempeño institucional</t>
  </si>
  <si>
    <t>Porcentaje de cumplimiento en la implementación de estrategia y herramientas para realizar el seguimiento y evaluación del desempeño institucional</t>
  </si>
  <si>
    <t>Elaborar la estrategia y herramientas de seguimiento a planes programas y proyectos de la entidad a nivel estrategico táctico y operativo</t>
  </si>
  <si>
    <t>Autodiagnostico FURAG II</t>
  </si>
  <si>
    <t xml:space="preserve">Realizar el autodiagnóstico del MIPG V2 para la entidad y elaborar el plan de trabajo pàra fortalecer las poíticas de gestión y desempeño institucional y el cumplimiento de requisitos </t>
  </si>
  <si>
    <t>Realizar el seguimiento y la evaluación al cumplimiento de las metas o el uso de recursos de acuerdo a la planeación institucional, asi como garantizar la toma de decisiones</t>
  </si>
  <si>
    <t>Porcentaje de cumplimiento en los informes de evaluación de riesgos por control interno</t>
  </si>
  <si>
    <t>Realizar evaluación de la gestión de riesgos en la entidad como insumo para la toma de decisiones</t>
  </si>
  <si>
    <t>porcentaje de cumplimiento en reportes externo a nivel nación y sector</t>
  </si>
  <si>
    <t xml:space="preserve">Porcentaje de implementación del Modelo Integrado de Planeación II por entidad </t>
  </si>
  <si>
    <t>EVALUACION DE RESULTADOS</t>
  </si>
  <si>
    <t>Porcentaje de presentación de informes en comité de gestión y desempeño institucional</t>
  </si>
  <si>
    <t>Asesor de Planeación</t>
  </si>
  <si>
    <t>Asesores de Planeacion - Control Interno y demas lideres de los procesos</t>
  </si>
  <si>
    <t>Asesor de Control Interno</t>
  </si>
  <si>
    <t>Asegurar que se reporte en aplicativo Nacional y sectorial la información requerida (SPI, entre otros)</t>
  </si>
  <si>
    <t>Evaluar el grado de cumplimiento del indice de coherencia y buen gobierno</t>
  </si>
  <si>
    <t>Gestión de la información y comunicación</t>
  </si>
  <si>
    <t xml:space="preserve">Estrategia de comunicaciones elaborada </t>
  </si>
  <si>
    <t>Realizar, ejecutar y hacer seguimiento a la estrategia de comunicación externa e interna para  visibilizar la gestión institucional  (ciudadanos, proveedores, contratistas, organismos de control, fuentes de financiación, colaboradores y otros organismos).</t>
  </si>
  <si>
    <t>Porcentaje de ejecución de la estrategia</t>
  </si>
  <si>
    <t>Numero de informes de PQRSD publicados</t>
  </si>
  <si>
    <t>Registrar, clasificar y realizar seguimiento la atención de PQRSD realizadas por los grupos de valor y las partes interesadas</t>
  </si>
  <si>
    <t>Procentaje de información publicada de acuerdo con el cronograma establecido</t>
  </si>
  <si>
    <t>Realizar programación de la actualización de la información institucional derivada del cumplimiento de la Ley 1712 de 2014. Decreto 103 de 2015 y Resolución 3564 de 2015.</t>
  </si>
  <si>
    <t>No. de iniciativas de innovación abierta implementadas</t>
  </si>
  <si>
    <t>Desarrollar una iniciativa de de innovación abierta en la entidad.</t>
  </si>
  <si>
    <t>Plan de trabajo elaborado y publicado</t>
  </si>
  <si>
    <t xml:space="preserve">Formular, ejecutar y hacer seguimiento al  plan de accesibilidad para la vigencia. </t>
  </si>
  <si>
    <t xml:space="preserve">Procentaje de ejecución del plan </t>
  </si>
  <si>
    <t>Procentaje de HV cargadas en el SIGEP</t>
  </si>
  <si>
    <t>Gestión Documental</t>
  </si>
  <si>
    <t>Formular y ejecutar el Plan de trabajo para el fortalecimiento y cumplimiento de requisitos normativos del  Sistema de gestión documental, acorde con las directrices del Archivo General de la Nación.</t>
  </si>
  <si>
    <t>Rectoria - Comunicaciones</t>
  </si>
  <si>
    <t>Asesoria Juridica</t>
  </si>
  <si>
    <t>Realizar oportunamente el registro y reporte de novedades y Hojas de vida  vinculadas en el SIGEP Talento humano de planta y contratistas</t>
  </si>
  <si>
    <t>G.I.Talento Humano y Vicerrectoria Administrativa (Contratación)</t>
  </si>
  <si>
    <t>VICERRECTORIA ADMINISTRATIVA - ARCHIVO CENTRAL</t>
  </si>
  <si>
    <t>INFORMACIÓN Y COMUNICACIÓN</t>
  </si>
  <si>
    <t>MODERNIZACIÓN Y GESTIÓN</t>
  </si>
  <si>
    <t>Servicio al Ciudadano - Ventanilla hacia adentro</t>
  </si>
  <si>
    <t>Servicio al Ciudadano - Ventanilla hacia afuera</t>
  </si>
  <si>
    <t>CONTROL INTERNO</t>
  </si>
  <si>
    <t xml:space="preserve">16 productos resultado de investigación e innovación </t>
  </si>
  <si>
    <t>Decano Facultad de Economia, Administración, Coordinación de Invetigación y Grupos de Investigación de la Facultad Economía, Administración y Contaduría</t>
  </si>
  <si>
    <t>Decano Facultad de Ingenieria, Coordinación de Invetigación y Grupos de Investigación de la Facultad de Ingeniería y Ciencias Agroindustriales</t>
  </si>
  <si>
    <t>Numero de eventos internacionales de visibilización de los productos de investigación de los semilleros de investigación del  ITFIP</t>
  </si>
  <si>
    <t>Participación en 1 evento internacional</t>
  </si>
  <si>
    <t>N/A</t>
  </si>
  <si>
    <t>Participación en Eventos internacionales de semilleros de investigación.</t>
  </si>
  <si>
    <t>A-3-5-3</t>
  </si>
  <si>
    <t>A-1-0-2-16</t>
  </si>
  <si>
    <t>A-3-5-3-9</t>
  </si>
  <si>
    <t>Bienestar Universitario</t>
  </si>
  <si>
    <t>100% Actividades ejecutadas</t>
  </si>
  <si>
    <t>Presupuesto desagregado de acuerdo a la necesidades institucionales</t>
  </si>
  <si>
    <t>Ejecución de Ingresos</t>
  </si>
  <si>
    <t>Recaudo acumulado / Aforo vigente</t>
  </si>
  <si>
    <t>Proyectos ajustados / Total proyectos</t>
  </si>
  <si>
    <t>RENOVACION REGISTROS CALIFICADOS      DE PROGRAMAS ACADEMICOS</t>
  </si>
  <si>
    <t>Socialización plan de trabajo, renovación de registro calificado programas de Ingenieria a docentes y administrativos</t>
  </si>
  <si>
    <t>1 actividad de socialización y difusión por periodo académico a estudiantes</t>
  </si>
  <si>
    <t>2 Actividades en la vigencia</t>
  </si>
  <si>
    <t>(N° de Actividades de desarrolladas/N° Activdades programadas)*100%</t>
  </si>
  <si>
    <t>Cumplir con el 80% de las actividades programadas en el plan de mejoramiento</t>
  </si>
  <si>
    <t>Realizar  un diagnostico e informe de deserción de los porgramas académicos, desde el año 2013 al 2017.</t>
  </si>
  <si>
    <t xml:space="preserve">6 Informes presentados  </t>
  </si>
  <si>
    <t xml:space="preserve">6 Informes presentados (para programas con cohortes de egresados)  </t>
  </si>
  <si>
    <t>Realizar informe de análisis pruebas de estado, para determinar el desempeño de los estudiantes de los programas académicos desde los años 2013-2017</t>
  </si>
  <si>
    <t xml:space="preserve">Realizar estudio de análisis de Contexto, para establecer las necesidades de formación de la región, según los requerimientos del sector productivo </t>
  </si>
  <si>
    <t xml:space="preserve">No. de Informes presentados por cada programa académico  </t>
  </si>
  <si>
    <t xml:space="preserve">Estudio de contexto </t>
  </si>
  <si>
    <t>1 estudio de contexto diseñado</t>
  </si>
  <si>
    <t>No. Convenios suscritos y firmados</t>
  </si>
  <si>
    <t>Desarrollo programas de extensión a través de la oferta de Diplomados para la vigencia</t>
  </si>
  <si>
    <t>N° de diplomados ofertados</t>
  </si>
  <si>
    <t>Desarrollo de proyectos de apoyo a la comunidad para atender necesidades  desde los programas</t>
  </si>
  <si>
    <t>N° de proyectos desarrollados a la comunidad</t>
  </si>
  <si>
    <t>Documento presentado de acuerdo con la politica institucional</t>
  </si>
  <si>
    <t>Número Egresados asistentes</t>
  </si>
  <si>
    <t>Registro del 100% de los graduados en el año 2018</t>
  </si>
  <si>
    <t>N° de egresados registrados por programas académicos</t>
  </si>
  <si>
    <t>Realizar un reconomiento al mejor egresado de cada programa académico</t>
  </si>
  <si>
    <t xml:space="preserve">No. de Reconocimientos a Egresados </t>
  </si>
  <si>
    <t>1 Reconocimiento otorgado en cada pograma</t>
  </si>
  <si>
    <t>Ejecucion programa de permanencia y retencion de estudiantes</t>
  </si>
  <si>
    <t>(Actividades ejecutadas/Actividades programadas)*100</t>
  </si>
  <si>
    <t>N° de capacitaciones realizadas</t>
  </si>
  <si>
    <t>FORTALECER EL VINCULO CON LOS EGRESADOS</t>
  </si>
  <si>
    <t>20% población estudiantil atendida en cada periodo académico</t>
  </si>
  <si>
    <t>Realizar y participar en eventos internos y externos en diferentes disciplinas deportivas y culturales</t>
  </si>
  <si>
    <t>Cuatro (4) Electivas ofertadas y realizadas en cada periodo académico</t>
  </si>
  <si>
    <t>Proyectos de Investigación e innovación formulados y ejecutados</t>
  </si>
  <si>
    <t>Organización y ejecución del III Encuentro  Nacional y II Internacional de Investigación en Ciencias Económicas, Administrativas y Contables, ITFIP 2018.</t>
  </si>
  <si>
    <t>Organización y ejecución del III Congreso Nacional y II Internacional de Investigación en Ingeniería. ITFIP 2018</t>
  </si>
  <si>
    <t xml:space="preserve">Revistas publicadas </t>
  </si>
  <si>
    <t xml:space="preserve">70% plan implementado </t>
  </si>
  <si>
    <t>90% del PIC ejecutado</t>
  </si>
  <si>
    <t xml:space="preserve">100% acuerdos presentados </t>
  </si>
  <si>
    <t>No. de Reconocimiento y entrega de estimulos por desempeño / No de Funcionarios con Nivel Sobresaliente objeto de Estimulos</t>
  </si>
  <si>
    <t>(No. de actividades realizadas en el periodo / Total actividades programadas en el periodo por la CNSC) * 100%</t>
  </si>
  <si>
    <t>Documento Codigo adoptado socializado y en desarrollo</t>
  </si>
  <si>
    <t xml:space="preserve">1 documento, codigo adoptado e implementado </t>
  </si>
  <si>
    <t xml:space="preserve">Asesor Control Interno y personal de apoyo </t>
  </si>
  <si>
    <t>1 Semestral</t>
  </si>
  <si>
    <t>(Ciclo básico  de operación implementado / total ciclos  de Macroproceso)*100%</t>
  </si>
  <si>
    <t>(Total Pagos/ Total  compromisos)*100%</t>
  </si>
  <si>
    <t>(# de actividades del Plan de adquisiciones ejecutadas/ Total de actividades del Plan adquisiciones programado)*100%</t>
  </si>
  <si>
    <t>(Presupuesto ejecutado / Presupuesto aprobado)*100%</t>
  </si>
  <si>
    <t>(Actividades ejecutadas/Total actividades)*100%</t>
  </si>
  <si>
    <t>cual es el plan de trabajop para continuar con el aseguramiento d ela norma tecnico, erika</t>
  </si>
  <si>
    <t>Se publicó en el plan de anticorrupción y atención al ciudadano</t>
  </si>
  <si>
    <t>Se evidencia la realización del plan de acción del año 2018</t>
  </si>
  <si>
    <t>Se tiene el insumo las calificaciones pero el proceso se consolida en los meses de Julio a Noviembre de 2018</t>
  </si>
  <si>
    <t>Se elaboró anteproyecto según circular 04 de 2017 y se registra en SIIF Nación las versiones de Topes y Necesidades.</t>
  </si>
  <si>
    <t>1839912754 /  4308726846</t>
  </si>
  <si>
    <t>Se actualizaron 6 proyectos de inversión con codigo BPIN, por parte de la oficina de  Planeación ante el DNP.</t>
  </si>
  <si>
    <t>4.308.726.846 /  17.928.565.914</t>
  </si>
  <si>
    <t>Gestión de alianzas para suscripción de convenios para cualificación docentes postgradual y capacitación</t>
  </si>
  <si>
    <t xml:space="preserve">Cumplir con lo acordado en el proceso de renovación de los programas </t>
  </si>
  <si>
    <t>Realizar un (1)  proyecto en la comunidad</t>
  </si>
  <si>
    <t>1 capacitacion  por cada semestre</t>
  </si>
  <si>
    <t>Programar los planes de acción de los convenios existentes, para relacionamiento con otras IES, organismos y asociaciones internacionales y firmas de nuevos convenios</t>
  </si>
  <si>
    <t xml:space="preserve">Planes de acción de los convenios firmados, nuevos convenios de cooperación internacional suscritos con IES, organismos y asociaciones internacionales </t>
  </si>
  <si>
    <t>2 Convenios de Coorperacion suscritos</t>
  </si>
  <si>
    <t>Elaborar documento sobre politicas y estrategias de movilidad nacional e  internacional de docentes  y estudiantes.</t>
  </si>
  <si>
    <t>Vicerrectoria Académica</t>
  </si>
  <si>
    <t>Programa socializado y presentado al consejo Académico</t>
  </si>
  <si>
    <t>Documento elaborado del programa institucional de egresados</t>
  </si>
  <si>
    <t>Se adapto el codigo para el ITFIP se envio a planeación a la virrectoria administrativa y a juridicapara su revisión y proxima adopción por acto administrativo.- Se tiene preparada la socializacion para cuando se adopte por el rector y sea de cumplimiento para el ITFIP</t>
  </si>
  <si>
    <t>Revisión de la politica y elaboración del programa institucional de egresados</t>
  </si>
  <si>
    <t>Se realizaron jornadas de toma de tensión arterial y habitos saludables, jornada de prevención de salud oral, chalras preventivas del consumo de alcohol, sustancias sicoactivas, factores de riesgo para la salud mental y enfermedasdes de transmisión sexual</t>
  </si>
  <si>
    <t>A la fecha se realizaron 198 consultas de medicina general 784 en odontologia, entre docentes, admnistrativos y estudiantes.</t>
  </si>
  <si>
    <t>Promocionar y ofertar Electivas Deportivas</t>
  </si>
  <si>
    <t>Se organizo y se participo en el torneo zonal futbol sala y ajedrez, del 29 de agosto al 02 de septiembre de 2018, de igual manera se participó en los torneos de baloncesto, voleibol y taekwondo.</t>
  </si>
  <si>
    <t>Se ofertarón  8 electivas  como Voleibol, Taekwondo, gimnasio,natación,  micro, futbol, baloncesto, aerobicos.</t>
  </si>
  <si>
    <t>Se ofertarón  7 electivas como rock, orquesta, musica tradicional, pastoral universitario, teatro, vallenato, danza folklorica), para el semestre B/18, se implementarón 2 electivas mas como son musica -papayera y danza moderna.</t>
  </si>
  <si>
    <t>Se realizó la inducción a los estudiantes semestre A y B/18, y la invitación para la capacitación a los docentes de la Institución</t>
  </si>
  <si>
    <t>Se  cumplió con las 13 actividades programadas , del programa PAPITFIP, teniendo encuenta que fueron programadas 16 actividades</t>
  </si>
  <si>
    <t>Se evidencia la terminación del diagnostico  realizado de la capacidad fisica instalada y la capacidad del diganostico de la capacidad tecnologica y para el ultimo trimestre se dara a conocer el diganostico de los recursos humanos</t>
  </si>
  <si>
    <t>Se evidencia el plan de cumplimiento de las actividades de la gestión ambiental y en el mes de octubre se entregara los resultados del mismo</t>
  </si>
  <si>
    <t>Se tiene la politica de serivicio al ciudadano y la encuensta de satisfación publicada en la pagina web de la isntitución</t>
  </si>
  <si>
    <t>Se evidencia reportes del personal de planta y contrato al dia con los registros de noVevdades vinculados al SIGEP</t>
  </si>
  <si>
    <t>Se encuentra en ejecución el plan de trabajo de las TRD y archivo de las dependencias y se ejecutó los inventarios de muebles.</t>
  </si>
  <si>
    <t>Se realizó un cronograma de actividades para el cumplimiento del plan de trabajo.</t>
  </si>
  <si>
    <t xml:space="preserve">Porcentaje de ejecución del plan </t>
  </si>
  <si>
    <t>Se realizo la socialización del PEP en el mes de febrero  de 2018 y para el semestre B 2018, se tiene proyectado  la socialización en el mes de octubre de 2018 y la inducción de la visita de los pares académicos.</t>
  </si>
  <si>
    <t xml:space="preserve"> Se socializó en  la inducción en el semestre A de 2018 y en el mes de octubre se  realizara la inducción del semestre B/2018.</t>
  </si>
  <si>
    <t>Se ejecutó el plan de mejoramiento hasta el mes de septiembre de 2018</t>
  </si>
  <si>
    <t>Se realizaron los respectivos informes sobre el diganostico de la deserción de los programas académicos</t>
  </si>
  <si>
    <t>Se realizaron los informes del analisis de las pruebas de estado saber pro</t>
  </si>
  <si>
    <t>Se encuentra realizado el estudio de contexto</t>
  </si>
  <si>
    <t xml:space="preserve">Se ofertaron 11 diplomados en el semestre A/18 y 8 para el semestre B/18 </t>
  </si>
  <si>
    <t>Se realizaron proyectos con juntras de accion comunal, como levantamientos topograficos, paginas web, etc.</t>
  </si>
  <si>
    <t>Se cuenta con 11 proyectos formulados de los cuales 2 estan terminados y 9 se encuentran  en ejecución</t>
  </si>
  <si>
    <t xml:space="preserve">r: Se ha participado end dos eventos a saber 1. Participación en el III Bienal Latinoamericano y Caribeño de Infancias y Juventudes. Grupo de investigación Visionarios Sociales. Manizales, Caldas, Colombia. Agosto de 2018.
2. Participación en el encuentro de Nacional e Internacional de la Policia Nacional. Grupo de investigación INGECON.
</t>
  </si>
  <si>
    <t>El encuentro de investigación se encuentra en la etapa de organización  de la logistica requerida (diseño pagina web, plegables, escarapelas,, publicación del evento, etc.)</t>
  </si>
  <si>
    <t>Se organizó y ejecuto el VIII encuentro Institucional de semileros de investigación a través de las siguientes actividades: Diseño y difusión de la convocatoria, programación del evento, recepción de propuestas, asignación de pares evaluadores, ejecución del evento con una conferencia central y presentación de 50 ponencias por parte de estudiantes de los diferentes programas académicos de la sede Espinal, Extensión Ibagué, Ceres Icononzo, Venadillo, Tocaima; recolección y procesamiento de información y entrega de resultados. Se cuenta con el informe final del evento en la oficina de Coordinación de Investigación.</t>
  </si>
  <si>
    <t>Las tres facultades del ITFIP, están organizando tres congresos nacionales e internacionales en el ITFIP, de los cuales se seleccionarán los artículos que serán publicados en las revistas en mención.  De igual manera, ya se cuenta con dos artícuos aprobados para la Revista de Ingeniería.</t>
  </si>
  <si>
    <t>Se oficio a entes territoriales municipales que tienen deudas pendientes para que realicen su respectivo pago</t>
  </si>
  <si>
    <t>SEGUIMIENTO III TRIMESTRE</t>
  </si>
  <si>
    <t>Se encuentran en estudio los nuevos convenios para el visto bueno de ellos.</t>
  </si>
  <si>
    <t>Se recibio informe el dia 29 d ejunio de 2018, con concepto del CNA, donde nose le otorgaron a la institución las condiciones inicilaes para inscripción al sisitema nacional de acreditación, la recomendación fue elaborar un plan de mejoramiento basado en las recomendaciones propuestas por el CNA, por tanto se elaboró plan de mejoramiento pendiente por aprobar por el Consejo Académico y ejecución del mismo en un plazo de un año y medio a dos años</t>
  </si>
  <si>
    <t>1 actividad de socialización a docentes, 1 actividad de socialización Administrativos en cada periodo académico</t>
  </si>
  <si>
    <t>Se realizó convenio, para que docentes y administrativos, puedan el iniciar la maestria con la Uniminuto.</t>
  </si>
  <si>
    <t>Se encuentra el documento realizado, para su aprobación</t>
  </si>
  <si>
    <t>Se han realizado 8 capacitaciones, para los diferentes programas académicos</t>
  </si>
  <si>
    <t xml:space="preserve">Se tiene proyectado la realización  del encuentro de egresados, para el mes de noviembre de 2018 </t>
  </si>
  <si>
    <t>Se realizó la actualización de la base de datos de todos los egresados</t>
  </si>
  <si>
    <t>Se realizará en el encuentro  de egresados que se tiene proyectado para el mes de noviembre de 2018</t>
  </si>
  <si>
    <t>A la fecha se cuenta con flujos de aprobación, equipos de trabajo, rol del administrador, autorizaciones que forman parte del equipo</t>
  </si>
  <si>
    <t xml:space="preserve">Se realizo la rendición de cuentas el dia 31 de mayo de 2018, La Institución desarrollo este proceso desde el liderazgo dela oficina de Planeación y la Rectoría donde se desarrollaron las siguientes actividades, para la convocatoria:
• Elaboración de presentaciones del informe de gestión 2017 
• Publicación y difusión de convocatorias a la Audiencia Pública, a través de afiches y diversos medios de comunicación internos, externos y locales.
• Entrega de tarjetas de invitación a autoridades civiles, eclesiásticas, militares, administrativas, jurisdiccionales, a personalidades del sector de educación, corporaciones, asociaciones y agremiaciones internas y externas.
• Publicación en página web
• Envío de correos masivos a la Comunidad académica.
• Impresión de formatos resumen del informe de gestión 
• Redes sociales
</t>
  </si>
  <si>
    <t>Se está realizando los respectivos  seguimientos de los riesgos de todo los procesos</t>
  </si>
  <si>
    <t>La oficina de control interno a realizado la respectiva revisión de los proyectos de inversión</t>
  </si>
  <si>
    <t>Se ajustó y se actualizó la OPEC, certificación que firma el rector y se envio nuevamente el manual de funciones</t>
  </si>
  <si>
    <t xml:space="preserve">Se dio inicio a la parte teorica, metodologica del Tema Teletrabajo, se recibió reinduccin del MEN  sobre el componente SEGURIDAD de la informacion,  capacitaciones con el comité de convivencia laboral, se realizó la rendición de cuentas por la alta dirección </t>
  </si>
  <si>
    <t>No se ha dado novedad de vinculación o de desvinculación. Se dio inducción por cambio de funcioanrio que apoya el tema SIGEP</t>
  </si>
  <si>
    <t>Cada lider proceso cuenta con su evaluación de desempeño d elos funcionarios a cargo, en el mes de diciembre se enviaran las respectivas evaluaciones de los funcionarios</t>
  </si>
  <si>
    <t>A la fecha se tiene los compromisos pactados durante el año en curso, en diciembre se estarán efectuando el consolidado de los acuerdos de gestión</t>
  </si>
  <si>
    <t>Se revisa y empieza a trabajar el componente de la potica MIPG gestión del conocimiento e Integridad, con la politica, el codigo y la primera sensibilización</t>
  </si>
  <si>
    <t>Se actauliza la caracterizacion pero hay que ajustar un componente la orientaci+on sexual.</t>
  </si>
  <si>
    <t>El profesiograma se encuentra ya listo para que el profesional encargado realice la ejecución del mismo, la evaluación del sistema por la ARL , se realizra el dia 08 de octubre de 2018, se tiene el 86%  de acuerdo a la auditoria de la ARL, sobre la implementación de la FASE III del seguimiento de La implementación del sistema de seguridad y salud en el trabajo, se realizara la encuensta psicosocial y laboral con los examenes ocupacionales, para el utlimo trimestre, se cuenta con la asistencia del mejoramiento del clima organizacional, Se realizaron las inspecciones y recomendaciones de prevención del risesgo atravez de talleres a los operarios y servicios generales</t>
  </si>
  <si>
    <t>Se desarrollo jornada ludica con directivos, lideres de procesos y colaboradores, cuyo objeto fue la motivación para el fortalecimiento del sistema de gestión de calidad y el rol de control interno atravez del fometno d ela cultura de autoevaluación en la entidad, el dia 26 de septiembre, atravez de la metodologia serminario taller y acompañamiento con actividades ludicas</t>
  </si>
  <si>
    <t>La oficina de control interno, continua con el proceso de seguimiento a las acciones preventivas generadas apartir de los riesgos en las diferentes auditorias que adelanta, además, cuenta con un procedimiento y manual actualizado.</t>
  </si>
  <si>
    <t>Se estan desarrollando las auditorias internas, por parte de Control Interno, de acuerdo a las dentro de las fechas establecidas en el programa anual</t>
  </si>
  <si>
    <t xml:space="preserve">Se ha realizado seguimiento a las acciones de mejora de los procesos </t>
  </si>
  <si>
    <t>EstraTeia elaborada y aprobada</t>
  </si>
  <si>
    <t>Se encuentra en ejecución eun 75%, y se publicará en la pagina web de la institución</t>
  </si>
  <si>
    <t xml:space="preserve">VIII Encuentro Institucional de Semilleros de Inveswtigación ITFIP,  III Encuentro internacional y VI Internacional semilleros Investigación ESGON,  XVI Encuentro Departamental semilleros de Investigación REDCOLSI NODO TOLIMA, Feria cientifica CIENCAP PARAGUAY, </t>
  </si>
  <si>
    <t>Se evidencia  la estructura del modulo del proyecto catedra de paz</t>
  </si>
  <si>
    <t xml:space="preserve">Politica de egresados realizada y el porgrama de geresados elaborado, se encuentra en aprobación por el consjeo académico </t>
  </si>
  <si>
    <t>Se recepcionaron 3 quejas,  se les dio el tramite respectivo, se evidencia en la pagina web de la institución publicado el informe de las PQRSD</t>
  </si>
  <si>
    <t>Se realizaron los respectivos autodiágnosticos con el plan de acción de los procesos</t>
  </si>
  <si>
    <t>Se realizó una encuesta de innovación abierta, Se realizaron proyectos con juntas de accion comunal, levantamientos topograficos, paginas web, Impacto de la Drogadicción en los Adolescentes de Chicoral - Tolima, Analisis situacional de los requerimientos de formacion y programa de acompañamiento de los tenderos del espinal tolima – “tecnotenderos”.</t>
  </si>
  <si>
    <t>Se realizaron 18 convenios con el sector productivo</t>
  </si>
  <si>
    <t>Se cuenta con un informe de las actividades realizadas</t>
  </si>
  <si>
    <t>Se tiene alianzas con las siguientes universidades: Universidad Piloto de Colombia, Universidad Minuto de Dios, Liceo Santo Domingo Sabio e Institución Educativa Técnica Guasimal</t>
  </si>
  <si>
    <t xml:space="preserve">Se ejecuta el informe por la profesional que apoya el PIC donde los resultados de mayor impacto de lo aprendido a traves de los proyectos de aprendizaje y  las capacitaciones externaS  aplicado al SABER y HACER lo que permite establecer que lo aprendido sirve para la ejecución de tareas y funciones </t>
  </si>
  <si>
    <t>El plan de capacitación se esta desarrollando y se tiene un avance de ellos conforme a los cronogramas de cada proyecto de aprendizaje.</t>
  </si>
  <si>
    <t xml:space="preserve">Es una funcionalidad que implementará el MHCP  en SIIF, para  recaudo de ingresos, pero aun está en construcción.  De acuerdo al concepto del Docto Diego aeljandro acevedo del men hacienda,  la aplicascion de derechos y cartera de SIIF, no sera aplicada a esta entidad porque se cuenta con un software misional, que hace los registro y el proceso de recaudo , por tal motivo no NOS OBLIGA A TOMAR ESTA FUNCIONALIDAD.s excluyen esta funcionalidad, </t>
  </si>
  <si>
    <t xml:space="preserve">A cierre del SEGUNDO trimestre de 2018 se ha ejecutado el 91% de la meta del recaudo. </t>
  </si>
  <si>
    <t xml:space="preserve">Se evidencia un nivel de pagos del70,95% sobre los compromisos adquiridos teniendo en cuenta que  se realizaron contratos de prestación de servicios por seis mes  y sus pagos se realizarán de forma mensualizada </t>
  </si>
  <si>
    <t>Se realizarón  291  contratos publicaciones en el SECOP hasta el mes de septiembre de 2018 y dos plan anual de adquisiciones</t>
  </si>
  <si>
    <t xml:space="preserve">Se ejecutó el 75% del presupuesto de la vigencia </t>
  </si>
  <si>
    <t>Se han realizado los siguientes documentos de levantamiento de activos, politicas y seguridad falta la aprobación,  politicas para el tratamiento de datos, el pradis se modifico, resolución de comité institucional de gestion y desempeño,  los controles de seguridad en proceso</t>
  </si>
  <si>
    <t>Se esta realizando el inventario de activos de informacion</t>
  </si>
  <si>
    <t>Se desarrollo jornada ludica con directivos, lideres de procesos y colaboradores, cuyo objeto fue la motivación para el fdortalecimiento del sistema de gestión de calidad y el rol de control interno en la entidad, el dia 26 de septiembre, atravez de la metodologia serminario taller y acompañamiento con actividades ludicas</t>
  </si>
  <si>
    <t>Se  cumplio las actividades del proceso de racionalizacion de tramites</t>
  </si>
  <si>
    <t>Se  cumplió las actividades del proceso de racionalizacion de tramites</t>
  </si>
  <si>
    <t>Se realizó la revisión y ajuste a los planes pendientes.</t>
  </si>
  <si>
    <t xml:space="preserve">Se realizó la actualización y esta pendiente la revisión, para la respectiva publicación, </t>
  </si>
  <si>
    <t>Se realizarón revisiones por el comite para el respectivo seguimiento</t>
  </si>
  <si>
    <t>Se realizo el respectivo seguimiento</t>
  </si>
  <si>
    <t>Se realizaron los respectivos ajustes</t>
  </si>
  <si>
    <t xml:space="preserve">Se encuentra en la elaboración del plan de trabaho </t>
  </si>
  <si>
    <t>Se realizaron los respectivos requerimientos para avanzar con las actividades</t>
  </si>
  <si>
    <t>Se ha participado en eventos nacionales internacionales de semilleros de investigación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</si>
</sst>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 #,##0;\-&quot;$&quot;\ #,##0"/>
    <numFmt numFmtId="41" formatCode="_-* #,##0_-;\-* #,##0_-;_-* &quot;-&quot;_-;_-@_-"/>
    <numFmt numFmtId="43" formatCode="_-* #,##0.00_-;\-* #,##0.00_-;_-* &quot;-&quot;??_-;_-@_-"/>
    <numFmt numFmtId="164" formatCode="&quot;$&quot;#,##0;\-&quot;$&quot;#,##0"/>
    <numFmt numFmtId="165" formatCode="&quot;$&quot;#,##0;[Red]\-&quot;$&quot;#,##0"/>
    <numFmt numFmtId="166" formatCode="_-&quot;$&quot;* #,##0_-;\-&quot;$&quot;* #,##0_-;_-&quot;$&quot;* &quot;-&quot;_-;_-@_-"/>
    <numFmt numFmtId="167" formatCode="_-&quot;$&quot;* #,##0.00_-;\-&quot;$&quot;* #,##0.00_-;_-&quot;$&quot;* &quot;-&quot;??_-;_-@_-"/>
    <numFmt numFmtId="168" formatCode="&quot;$&quot;#,##0"/>
    <numFmt numFmtId="169" formatCode="_-&quot;$&quot;* #,##0_-;\-&quot;$&quot;* #,##0_-;_-&quot;$&quot;* &quot;-&quot;??_-;_-@_-"/>
    <numFmt numFmtId="170" formatCode="_-* #,##0_-;\-* #,##0_-;_-* &quot;-&quot;??_-;_-@_-"/>
    <numFmt numFmtId="171" formatCode="[$$-240A]#,##0"/>
    <numFmt numFmtId="172" formatCode="#,##0_ ;\-#,##0\ "/>
  </numFmts>
  <fonts count="23"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sz val="11"/>
      <name val="Arial"/>
      <family val="2"/>
    </font>
    <font>
      <b/>
      <sz val="14"/>
      <color theme="1"/>
      <name val="Arial"/>
      <family val="2"/>
    </font>
    <font>
      <b/>
      <sz val="11"/>
      <color theme="1"/>
      <name val="Arial"/>
      <family val="2"/>
    </font>
    <font>
      <b/>
      <sz val="11"/>
      <name val="Arial"/>
      <family val="2"/>
    </font>
    <font>
      <sz val="12"/>
      <color theme="1"/>
      <name val="Arial"/>
      <family val="2"/>
    </font>
    <font>
      <sz val="12"/>
      <name val="Arial"/>
      <family val="2"/>
    </font>
    <font>
      <b/>
      <sz val="10"/>
      <name val="Arial"/>
      <family val="2"/>
    </font>
    <font>
      <b/>
      <sz val="18"/>
      <color theme="1"/>
      <name val="Calibri"/>
      <family val="2"/>
      <scheme val="minor"/>
    </font>
    <font>
      <sz val="10"/>
      <color theme="1"/>
      <name val="Arial"/>
      <family val="2"/>
    </font>
    <font>
      <b/>
      <sz val="10"/>
      <color theme="1"/>
      <name val="Arial"/>
      <family val="2"/>
    </font>
    <font>
      <sz val="10"/>
      <name val="Arial"/>
      <family val="2"/>
    </font>
    <font>
      <sz val="10"/>
      <color theme="1"/>
      <name val="Calibri"/>
      <family val="2"/>
      <scheme val="minor"/>
    </font>
    <font>
      <sz val="12"/>
      <color theme="1"/>
      <name val="Calibri"/>
      <family val="2"/>
      <scheme val="minor"/>
    </font>
    <font>
      <b/>
      <sz val="12"/>
      <name val="Arial"/>
      <family val="2"/>
    </font>
    <font>
      <sz val="12"/>
      <color rgb="FFFF0000"/>
      <name val="Arial"/>
      <family val="2"/>
    </font>
    <font>
      <sz val="10"/>
      <name val="Calibri"/>
      <family val="2"/>
      <scheme val="minor"/>
    </font>
    <font>
      <sz val="10"/>
      <color rgb="FFFF0000"/>
      <name val="Arial"/>
      <family val="2"/>
    </font>
    <font>
      <sz val="12"/>
      <name val="Calibri"/>
      <family val="2"/>
      <scheme val="minor"/>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rgb="FFFFFF00"/>
        <bgColor indexed="64"/>
      </patternFill>
    </fill>
    <fill>
      <patternFill patternType="solid">
        <fgColor rgb="FF00B050"/>
        <bgColor indexed="64"/>
      </patternFill>
    </fill>
  </fills>
  <borders count="73">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bottom/>
      <diagonal/>
    </border>
  </borders>
  <cellStyleXfs count="18">
    <xf numFmtId="0" fontId="0" fillId="0" borderId="0"/>
    <xf numFmtId="43"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14" fillId="0" borderId="0"/>
    <xf numFmtId="43" fontId="16"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43" fontId="1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9" fontId="14" fillId="0" borderId="0" applyFont="0" applyFill="0" applyBorder="0" applyAlignment="0" applyProtection="0"/>
    <xf numFmtId="41" fontId="1" fillId="0" borderId="0" applyFont="0" applyFill="0" applyBorder="0" applyAlignment="0" applyProtection="0"/>
  </cellStyleXfs>
  <cellXfs count="819">
    <xf numFmtId="0" fontId="0" fillId="0" borderId="0" xfId="0"/>
    <xf numFmtId="0" fontId="0" fillId="2" borderId="0" xfId="0" applyFill="1" applyBorder="1"/>
    <xf numFmtId="0" fontId="0" fillId="0" borderId="0" xfId="0" applyBorder="1"/>
    <xf numFmtId="0" fontId="0" fillId="0" borderId="0" xfId="0" applyBorder="1" applyAlignment="1">
      <alignment wrapText="1"/>
    </xf>
    <xf numFmtId="0" fontId="3" fillId="0" borderId="9" xfId="0" applyFont="1" applyFill="1" applyBorder="1" applyAlignment="1">
      <alignment horizontal="center" vertical="center" wrapText="1"/>
    </xf>
    <xf numFmtId="0" fontId="0" fillId="2" borderId="26" xfId="0" applyFill="1" applyBorder="1" applyAlignment="1">
      <alignment horizontal="left"/>
    </xf>
    <xf numFmtId="0" fontId="0" fillId="2" borderId="0" xfId="0" applyFill="1" applyBorder="1" applyAlignment="1">
      <alignment horizontal="left"/>
    </xf>
    <xf numFmtId="14" fontId="3" fillId="0" borderId="9" xfId="0" applyNumberFormat="1" applyFont="1" applyBorder="1" applyAlignment="1">
      <alignment horizontal="center" vertical="center"/>
    </xf>
    <xf numFmtId="0" fontId="3" fillId="2" borderId="0" xfId="0" applyFont="1" applyFill="1"/>
    <xf numFmtId="0" fontId="3" fillId="2" borderId="0" xfId="0" applyFont="1" applyFill="1" applyBorder="1"/>
    <xf numFmtId="0" fontId="3" fillId="0" borderId="0" xfId="0" applyFont="1"/>
    <xf numFmtId="0" fontId="3" fillId="2" borderId="26" xfId="0" applyFont="1" applyFill="1" applyBorder="1" applyAlignment="1">
      <alignment horizontal="left"/>
    </xf>
    <xf numFmtId="0" fontId="3" fillId="2" borderId="0" xfId="0" applyFont="1" applyFill="1" applyBorder="1" applyAlignment="1">
      <alignment horizontal="left"/>
    </xf>
    <xf numFmtId="0" fontId="3" fillId="2" borderId="21" xfId="0" applyFont="1" applyFill="1" applyBorder="1"/>
    <xf numFmtId="0" fontId="4" fillId="2" borderId="0" xfId="0" applyFont="1" applyFill="1" applyBorder="1" applyAlignment="1">
      <alignment wrapText="1"/>
    </xf>
    <xf numFmtId="0" fontId="3" fillId="0" borderId="0" xfId="0" applyFont="1" applyBorder="1"/>
    <xf numFmtId="14" fontId="3" fillId="0" borderId="13" xfId="0" applyNumberFormat="1" applyFont="1" applyBorder="1" applyAlignment="1">
      <alignment horizontal="center" vertical="center"/>
    </xf>
    <xf numFmtId="0" fontId="0" fillId="2" borderId="21" xfId="0" applyFill="1" applyBorder="1"/>
    <xf numFmtId="14" fontId="8" fillId="0" borderId="9" xfId="0" applyNumberFormat="1" applyFont="1" applyBorder="1" applyAlignment="1">
      <alignment horizontal="center" vertical="center"/>
    </xf>
    <xf numFmtId="0" fontId="3" fillId="0" borderId="3" xfId="0" applyFont="1" applyFill="1" applyBorder="1" applyAlignment="1">
      <alignment horizontal="center" vertical="center" wrapText="1"/>
    </xf>
    <xf numFmtId="0" fontId="3" fillId="2" borderId="19" xfId="0" applyFont="1" applyFill="1" applyBorder="1"/>
    <xf numFmtId="0" fontId="3" fillId="2" borderId="20" xfId="0" applyFont="1" applyFill="1" applyBorder="1"/>
    <xf numFmtId="0" fontId="3" fillId="0" borderId="9" xfId="0" applyFont="1" applyBorder="1"/>
    <xf numFmtId="0" fontId="3" fillId="2" borderId="43" xfId="0" applyFont="1" applyFill="1" applyBorder="1"/>
    <xf numFmtId="0" fontId="3" fillId="2" borderId="32" xfId="0" applyFont="1" applyFill="1" applyBorder="1"/>
    <xf numFmtId="0" fontId="12" fillId="0" borderId="9" xfId="0" applyFont="1" applyFill="1" applyBorder="1" applyAlignment="1">
      <alignment horizontal="center" vertical="center" wrapText="1"/>
    </xf>
    <xf numFmtId="0" fontId="7" fillId="3" borderId="11" xfId="0" applyFont="1" applyFill="1" applyBorder="1" applyAlignment="1">
      <alignment horizontal="center" vertical="center" wrapText="1"/>
    </xf>
    <xf numFmtId="9" fontId="3" fillId="0" borderId="13" xfId="2" applyFont="1" applyBorder="1" applyAlignment="1">
      <alignment horizontal="center" vertical="center" wrapText="1"/>
    </xf>
    <xf numFmtId="0" fontId="12" fillId="2" borderId="0" xfId="0" applyFont="1" applyFill="1"/>
    <xf numFmtId="0" fontId="12" fillId="2" borderId="0" xfId="0" applyFont="1" applyFill="1" applyBorder="1"/>
    <xf numFmtId="0" fontId="12" fillId="2" borderId="19" xfId="0" applyFont="1" applyFill="1" applyBorder="1"/>
    <xf numFmtId="0" fontId="12" fillId="2" borderId="20" xfId="0" applyFont="1" applyFill="1" applyBorder="1"/>
    <xf numFmtId="0" fontId="12" fillId="2" borderId="26" xfId="0" applyFont="1" applyFill="1" applyBorder="1" applyAlignment="1">
      <alignment horizontal="left"/>
    </xf>
    <xf numFmtId="0" fontId="12" fillId="2" borderId="0" xfId="0" applyFont="1" applyFill="1" applyBorder="1" applyAlignment="1">
      <alignment horizontal="left"/>
    </xf>
    <xf numFmtId="0" fontId="12" fillId="2" borderId="21" xfId="0" applyFont="1" applyFill="1" applyBorder="1"/>
    <xf numFmtId="0" fontId="12" fillId="2" borderId="1" xfId="0" applyFont="1" applyFill="1" applyBorder="1"/>
    <xf numFmtId="0" fontId="12" fillId="2" borderId="30" xfId="0" applyFont="1" applyFill="1" applyBorder="1"/>
    <xf numFmtId="0" fontId="14" fillId="2" borderId="0" xfId="0" applyFont="1" applyFill="1" applyBorder="1" applyAlignment="1">
      <alignment wrapText="1"/>
    </xf>
    <xf numFmtId="0" fontId="12" fillId="2" borderId="9" xfId="0" applyFont="1" applyFill="1" applyBorder="1" applyAlignment="1">
      <alignment horizontal="center" vertical="center" wrapText="1"/>
    </xf>
    <xf numFmtId="14" fontId="12" fillId="0" borderId="9" xfId="0" applyNumberFormat="1" applyFont="1" applyBorder="1" applyAlignment="1">
      <alignment horizontal="center" vertical="center"/>
    </xf>
    <xf numFmtId="0" fontId="12" fillId="0" borderId="0" xfId="0" applyFont="1" applyBorder="1"/>
    <xf numFmtId="0" fontId="12" fillId="0" borderId="0" xfId="0" applyFont="1"/>
    <xf numFmtId="1" fontId="12" fillId="0" borderId="9" xfId="2" applyNumberFormat="1" applyFont="1" applyBorder="1" applyAlignment="1">
      <alignment horizontal="center" vertical="center"/>
    </xf>
    <xf numFmtId="9" fontId="12" fillId="0" borderId="9" xfId="2" applyFont="1" applyBorder="1" applyAlignment="1">
      <alignment horizontal="center" vertical="center" wrapText="1"/>
    </xf>
    <xf numFmtId="1" fontId="12" fillId="0" borderId="8" xfId="1" applyNumberFormat="1" applyFont="1" applyBorder="1" applyAlignment="1">
      <alignment horizontal="center" vertical="center"/>
    </xf>
    <xf numFmtId="1" fontId="12" fillId="0" borderId="8" xfId="1" applyNumberFormat="1" applyFont="1" applyBorder="1" applyAlignment="1">
      <alignment horizontal="center" vertical="center" wrapText="1"/>
    </xf>
    <xf numFmtId="0" fontId="12" fillId="0" borderId="9" xfId="0" applyFont="1" applyBorder="1" applyAlignment="1">
      <alignment horizontal="center" vertical="center" wrapText="1"/>
    </xf>
    <xf numFmtId="168" fontId="12" fillId="0" borderId="8" xfId="2" applyNumberFormat="1" applyFont="1" applyFill="1" applyBorder="1" applyAlignment="1">
      <alignment horizontal="center" vertical="center"/>
    </xf>
    <xf numFmtId="14" fontId="12" fillId="0" borderId="40" xfId="0" applyNumberFormat="1" applyFont="1" applyBorder="1" applyAlignment="1">
      <alignment horizontal="center" vertical="center"/>
    </xf>
    <xf numFmtId="0" fontId="12" fillId="0" borderId="0" xfId="0" applyFont="1" applyFill="1" applyBorder="1"/>
    <xf numFmtId="0" fontId="3" fillId="2" borderId="26" xfId="0" applyFont="1" applyFill="1" applyBorder="1" applyAlignment="1">
      <alignment horizontal="left"/>
    </xf>
    <xf numFmtId="0" fontId="3" fillId="2" borderId="0" xfId="0" applyFont="1" applyFill="1" applyBorder="1" applyAlignment="1">
      <alignment horizontal="left"/>
    </xf>
    <xf numFmtId="0" fontId="3" fillId="0" borderId="9" xfId="0" applyFont="1" applyBorder="1" applyAlignment="1">
      <alignment horizontal="center" vertical="center" wrapText="1"/>
    </xf>
    <xf numFmtId="14" fontId="8" fillId="0" borderId="11" xfId="0" applyNumberFormat="1" applyFont="1" applyBorder="1" applyAlignment="1">
      <alignment horizontal="center" vertical="center"/>
    </xf>
    <xf numFmtId="0" fontId="3" fillId="2" borderId="9" xfId="0" applyFont="1" applyFill="1" applyBorder="1" applyAlignment="1">
      <alignment horizontal="center" vertical="center"/>
    </xf>
    <xf numFmtId="0" fontId="14" fillId="2" borderId="9" xfId="0" applyFont="1" applyFill="1" applyBorder="1" applyAlignment="1">
      <alignment horizontal="center" vertical="center"/>
    </xf>
    <xf numFmtId="0" fontId="0" fillId="2" borderId="9" xfId="0" applyFill="1" applyBorder="1" applyAlignment="1">
      <alignment horizontal="center" vertical="center"/>
    </xf>
    <xf numFmtId="0" fontId="3" fillId="2" borderId="1" xfId="0" applyFont="1" applyFill="1" applyBorder="1"/>
    <xf numFmtId="0" fontId="3" fillId="2" borderId="30" xfId="0" applyFont="1" applyFill="1" applyBorder="1"/>
    <xf numFmtId="0" fontId="3" fillId="2" borderId="0" xfId="0" applyFont="1" applyFill="1" applyBorder="1" applyAlignment="1">
      <alignment wrapText="1"/>
    </xf>
    <xf numFmtId="0" fontId="6" fillId="3" borderId="11" xfId="0" applyFont="1" applyFill="1" applyBorder="1" applyAlignment="1">
      <alignment horizontal="center" vertical="center" wrapText="1"/>
    </xf>
    <xf numFmtId="0" fontId="3" fillId="2" borderId="45" xfId="0" applyFont="1" applyFill="1" applyBorder="1" applyAlignment="1">
      <alignment vertical="center" wrapText="1"/>
    </xf>
    <xf numFmtId="14" fontId="3" fillId="0" borderId="52" xfId="0" applyNumberFormat="1" applyFont="1" applyBorder="1" applyAlignment="1">
      <alignment horizontal="center" vertical="center"/>
    </xf>
    <xf numFmtId="0" fontId="3" fillId="0" borderId="52" xfId="0" applyFont="1" applyBorder="1" applyAlignment="1">
      <alignment horizontal="center" vertical="center" wrapText="1"/>
    </xf>
    <xf numFmtId="168" fontId="3" fillId="0" borderId="0" xfId="0" applyNumberFormat="1" applyFont="1"/>
    <xf numFmtId="168" fontId="3" fillId="0" borderId="0" xfId="0" applyNumberFormat="1" applyFont="1" applyBorder="1"/>
    <xf numFmtId="170" fontId="3" fillId="0" borderId="0" xfId="0" applyNumberFormat="1" applyFont="1" applyBorder="1"/>
    <xf numFmtId="165" fontId="3" fillId="0" borderId="0" xfId="0" applyNumberFormat="1" applyFont="1" applyBorder="1"/>
    <xf numFmtId="165" fontId="3" fillId="0" borderId="0" xfId="0" applyNumberFormat="1" applyFont="1"/>
    <xf numFmtId="170" fontId="3" fillId="0" borderId="0" xfId="1" applyNumberFormat="1" applyFont="1" applyBorder="1"/>
    <xf numFmtId="3" fontId="3" fillId="0" borderId="0" xfId="2" applyNumberFormat="1" applyFont="1" applyFill="1" applyBorder="1" applyAlignment="1">
      <alignment horizontal="center" vertical="center"/>
    </xf>
    <xf numFmtId="164" fontId="3" fillId="0" borderId="9" xfId="0" applyNumberFormat="1" applyFont="1" applyBorder="1"/>
    <xf numFmtId="0" fontId="8" fillId="0" borderId="9" xfId="0" applyFont="1" applyBorder="1"/>
    <xf numFmtId="168" fontId="8" fillId="0" borderId="9" xfId="0" applyNumberFormat="1" applyFont="1" applyBorder="1"/>
    <xf numFmtId="168" fontId="3" fillId="0" borderId="9" xfId="0" applyNumberFormat="1" applyFont="1" applyBorder="1"/>
    <xf numFmtId="0" fontId="8" fillId="0" borderId="9" xfId="0" applyFont="1" applyBorder="1" applyAlignment="1">
      <alignment vertical="center"/>
    </xf>
    <xf numFmtId="165" fontId="3" fillId="0" borderId="9" xfId="0" applyNumberFormat="1" applyFont="1" applyBorder="1"/>
    <xf numFmtId="0" fontId="8" fillId="0" borderId="9" xfId="0" applyFont="1" applyBorder="1" applyAlignment="1">
      <alignment horizontal="center" vertical="center"/>
    </xf>
    <xf numFmtId="164" fontId="8" fillId="0" borderId="9" xfId="0" applyNumberFormat="1" applyFont="1" applyBorder="1"/>
    <xf numFmtId="0" fontId="8" fillId="2" borderId="0" xfId="0" applyFont="1" applyFill="1"/>
    <xf numFmtId="0" fontId="8" fillId="2" borderId="0" xfId="0" applyFont="1" applyFill="1" applyBorder="1"/>
    <xf numFmtId="0" fontId="16" fillId="0" borderId="19" xfId="0" applyFont="1" applyBorder="1"/>
    <xf numFmtId="0" fontId="16" fillId="0" borderId="20" xfId="0" applyFont="1" applyBorder="1"/>
    <xf numFmtId="0" fontId="8" fillId="2" borderId="26" xfId="0" applyFont="1" applyFill="1" applyBorder="1" applyAlignment="1">
      <alignment horizontal="left"/>
    </xf>
    <xf numFmtId="0" fontId="8" fillId="2" borderId="0" xfId="0" applyFont="1" applyFill="1" applyBorder="1" applyAlignment="1">
      <alignment horizontal="left"/>
    </xf>
    <xf numFmtId="0" fontId="16" fillId="0" borderId="0" xfId="0" applyFont="1" applyBorder="1"/>
    <xf numFmtId="0" fontId="16" fillId="0" borderId="21" xfId="0" applyFont="1" applyBorder="1"/>
    <xf numFmtId="0" fontId="16" fillId="0" borderId="43" xfId="0" applyFont="1" applyBorder="1"/>
    <xf numFmtId="0" fontId="16" fillId="0" borderId="32" xfId="0" applyFont="1" applyBorder="1"/>
    <xf numFmtId="0" fontId="8" fillId="2" borderId="26" xfId="0" applyFont="1" applyFill="1" applyBorder="1"/>
    <xf numFmtId="0" fontId="9" fillId="2" borderId="0" xfId="0" applyFont="1" applyFill="1" applyBorder="1" applyAlignment="1">
      <alignment wrapText="1"/>
    </xf>
    <xf numFmtId="0" fontId="9" fillId="2" borderId="26" xfId="0" applyFont="1" applyFill="1" applyBorder="1" applyAlignment="1">
      <alignment wrapText="1"/>
    </xf>
    <xf numFmtId="0" fontId="17" fillId="3" borderId="13" xfId="0" applyFont="1" applyFill="1" applyBorder="1" applyAlignment="1">
      <alignment horizontal="center" vertical="center" wrapText="1"/>
    </xf>
    <xf numFmtId="0" fontId="8" fillId="0" borderId="0" xfId="0" applyFont="1"/>
    <xf numFmtId="14" fontId="8" fillId="0" borderId="34" xfId="0" applyNumberFormat="1" applyFont="1" applyBorder="1" applyAlignment="1">
      <alignment horizontal="center" vertical="center"/>
    </xf>
    <xf numFmtId="0" fontId="8" fillId="0" borderId="0" xfId="0" applyFont="1" applyBorder="1"/>
    <xf numFmtId="0" fontId="3" fillId="0" borderId="52" xfId="0" applyFont="1" applyBorder="1" applyAlignment="1">
      <alignment horizontal="center" vertical="center"/>
    </xf>
    <xf numFmtId="169" fontId="3" fillId="2" borderId="9" xfId="4" applyNumberFormat="1" applyFont="1" applyFill="1" applyBorder="1" applyAlignment="1">
      <alignment horizontal="center" vertical="center"/>
    </xf>
    <xf numFmtId="9" fontId="8" fillId="0" borderId="34" xfId="0" applyNumberFormat="1" applyFont="1" applyBorder="1" applyAlignment="1">
      <alignment horizontal="center" vertical="center"/>
    </xf>
    <xf numFmtId="0" fontId="9" fillId="0" borderId="0" xfId="0" applyFont="1"/>
    <xf numFmtId="9" fontId="3" fillId="2" borderId="13" xfId="0" applyNumberFormat="1" applyFont="1" applyFill="1" applyBorder="1" applyAlignment="1">
      <alignment horizontal="center" vertical="center"/>
    </xf>
    <xf numFmtId="0" fontId="8" fillId="0" borderId="9" xfId="0" applyNumberFormat="1" applyFont="1" applyBorder="1" applyAlignment="1">
      <alignment horizontal="center" vertical="center"/>
    </xf>
    <xf numFmtId="0" fontId="0" fillId="0" borderId="0" xfId="0" applyFont="1"/>
    <xf numFmtId="0" fontId="12" fillId="2" borderId="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1" xfId="0" applyFont="1" applyFill="1" applyBorder="1" applyAlignment="1">
      <alignment horizontal="center" vertical="center"/>
    </xf>
    <xf numFmtId="0" fontId="3" fillId="2" borderId="10" xfId="0" applyFont="1" applyFill="1" applyBorder="1" applyAlignment="1">
      <alignment vertical="center" wrapText="1"/>
    </xf>
    <xf numFmtId="0" fontId="14" fillId="2" borderId="9" xfId="0" applyFont="1" applyFill="1" applyBorder="1" applyAlignment="1">
      <alignment horizontal="center" vertical="center" wrapText="1"/>
    </xf>
    <xf numFmtId="0" fontId="0" fillId="2" borderId="0" xfId="0" applyFill="1" applyBorder="1"/>
    <xf numFmtId="0" fontId="8" fillId="0" borderId="9" xfId="0" applyFont="1" applyBorder="1" applyAlignment="1">
      <alignment horizontal="center" vertical="center" wrapText="1"/>
    </xf>
    <xf numFmtId="9" fontId="3" fillId="2" borderId="8" xfId="0" applyNumberFormat="1" applyFont="1" applyFill="1" applyBorder="1" applyAlignment="1">
      <alignment horizontal="center" vertical="center"/>
    </xf>
    <xf numFmtId="166" fontId="12" fillId="2" borderId="9" xfId="3" applyFont="1" applyFill="1" applyBorder="1" applyAlignment="1">
      <alignment vertical="center"/>
    </xf>
    <xf numFmtId="171" fontId="14" fillId="2" borderId="9" xfId="0" applyNumberFormat="1" applyFont="1" applyFill="1" applyBorder="1" applyAlignment="1">
      <alignment horizontal="center" vertical="center" wrapText="1"/>
    </xf>
    <xf numFmtId="9" fontId="15" fillId="2" borderId="9" xfId="0" applyNumberFormat="1" applyFont="1" applyFill="1" applyBorder="1" applyAlignment="1">
      <alignment horizontal="center" vertical="center"/>
    </xf>
    <xf numFmtId="0" fontId="12" fillId="0" borderId="19" xfId="0" applyFont="1" applyFill="1" applyBorder="1"/>
    <xf numFmtId="0" fontId="12" fillId="0" borderId="1" xfId="0" applyFont="1" applyFill="1" applyBorder="1"/>
    <xf numFmtId="9" fontId="12" fillId="0" borderId="9" xfId="0" applyNumberFormat="1" applyFont="1" applyFill="1" applyBorder="1" applyAlignment="1">
      <alignment horizontal="center" vertical="center"/>
    </xf>
    <xf numFmtId="9" fontId="12" fillId="2" borderId="9" xfId="0" applyNumberFormat="1" applyFont="1" applyFill="1" applyBorder="1" applyAlignment="1">
      <alignment horizontal="center" vertical="center"/>
    </xf>
    <xf numFmtId="0" fontId="12" fillId="2" borderId="9" xfId="0" applyFont="1" applyFill="1" applyBorder="1"/>
    <xf numFmtId="168" fontId="3" fillId="2" borderId="9" xfId="2" applyNumberFormat="1" applyFont="1" applyFill="1" applyBorder="1" applyAlignment="1">
      <alignment horizontal="center" vertical="center"/>
    </xf>
    <xf numFmtId="0" fontId="3" fillId="2" borderId="9" xfId="0" quotePrefix="1" applyFont="1" applyFill="1" applyBorder="1" applyAlignment="1">
      <alignment horizontal="center" vertical="center"/>
    </xf>
    <xf numFmtId="0" fontId="3" fillId="2" borderId="13" xfId="0" applyFont="1" applyFill="1" applyBorder="1" applyAlignment="1">
      <alignment horizontal="center" vertical="center"/>
    </xf>
    <xf numFmtId="0" fontId="6" fillId="2" borderId="26" xfId="0" applyFont="1" applyFill="1" applyBorder="1" applyAlignment="1">
      <alignment horizontal="left"/>
    </xf>
    <xf numFmtId="0" fontId="6" fillId="2" borderId="0" xfId="0" applyFont="1" applyFill="1" applyBorder="1" applyAlignment="1">
      <alignment horizontal="left"/>
    </xf>
    <xf numFmtId="0" fontId="8" fillId="0" borderId="34" xfId="0" applyFont="1" applyBorder="1" applyAlignment="1">
      <alignment horizontal="center" vertical="center" wrapText="1"/>
    </xf>
    <xf numFmtId="9" fontId="8" fillId="2" borderId="34" xfId="0" applyNumberFormat="1" applyFont="1" applyFill="1" applyBorder="1" applyAlignment="1">
      <alignment horizontal="center" vertical="center"/>
    </xf>
    <xf numFmtId="9" fontId="3" fillId="2" borderId="9"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9" fontId="3" fillId="2" borderId="7" xfId="0" applyNumberFormat="1" applyFont="1" applyFill="1" applyBorder="1" applyAlignment="1">
      <alignment horizontal="center" vertical="center"/>
    </xf>
    <xf numFmtId="9" fontId="3" fillId="2" borderId="52" xfId="0" applyNumberFormat="1" applyFont="1" applyFill="1" applyBorder="1" applyAlignment="1">
      <alignment horizontal="center" vertical="center"/>
    </xf>
    <xf numFmtId="0" fontId="4" fillId="2" borderId="44" xfId="0" applyFont="1" applyFill="1" applyBorder="1" applyAlignment="1">
      <alignment vertical="center" wrapText="1"/>
    </xf>
    <xf numFmtId="0" fontId="6" fillId="2" borderId="0" xfId="0" applyFont="1" applyFill="1" applyBorder="1"/>
    <xf numFmtId="1" fontId="12" fillId="0" borderId="9" xfId="1" applyNumberFormat="1" applyFont="1" applyBorder="1" applyAlignment="1">
      <alignment horizontal="center" vertical="center"/>
    </xf>
    <xf numFmtId="1" fontId="12" fillId="0" borderId="9" xfId="1" applyNumberFormat="1" applyFont="1" applyBorder="1" applyAlignment="1">
      <alignment horizontal="center" vertical="center" wrapText="1"/>
    </xf>
    <xf numFmtId="168" fontId="12" fillId="0" borderId="9" xfId="1" applyNumberFormat="1" applyFont="1" applyFill="1" applyBorder="1" applyAlignment="1">
      <alignment horizontal="center" vertical="center"/>
    </xf>
    <xf numFmtId="0" fontId="12" fillId="0" borderId="0" xfId="0" applyFont="1" applyBorder="1" applyAlignment="1">
      <alignment horizontal="center" vertical="center"/>
    </xf>
    <xf numFmtId="14" fontId="14" fillId="2" borderId="9" xfId="0" applyNumberFormat="1"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8" xfId="0" applyFont="1" applyBorder="1" applyAlignment="1">
      <alignment horizontal="center" vertical="center" wrapText="1"/>
    </xf>
    <xf numFmtId="0" fontId="8" fillId="0" borderId="11" xfId="0" applyFont="1" applyBorder="1" applyAlignment="1">
      <alignment horizontal="center" vertical="center" wrapText="1"/>
    </xf>
    <xf numFmtId="0" fontId="3" fillId="2" borderId="58" xfId="0" applyFont="1" applyFill="1" applyBorder="1" applyAlignment="1">
      <alignment vertical="center" wrapText="1"/>
    </xf>
    <xf numFmtId="0" fontId="12" fillId="2" borderId="13"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2" fillId="2" borderId="13" xfId="0" applyFont="1" applyFill="1" applyBorder="1" applyAlignment="1">
      <alignment horizontal="center" vertical="center"/>
    </xf>
    <xf numFmtId="0" fontId="0" fillId="2" borderId="13" xfId="0" applyFill="1" applyBorder="1" applyAlignment="1">
      <alignment horizontal="center" vertical="center"/>
    </xf>
    <xf numFmtId="166" fontId="12" fillId="2" borderId="13" xfId="3" applyFont="1" applyFill="1" applyBorder="1" applyAlignment="1">
      <alignment vertical="center"/>
    </xf>
    <xf numFmtId="14" fontId="14" fillId="2" borderId="13" xfId="0" applyNumberFormat="1" applyFont="1" applyFill="1" applyBorder="1" applyAlignment="1">
      <alignment horizontal="center" vertical="center" wrapText="1"/>
    </xf>
    <xf numFmtId="0" fontId="12" fillId="2" borderId="10" xfId="0" applyFont="1" applyFill="1" applyBorder="1" applyAlignment="1">
      <alignment vertical="center" wrapText="1"/>
    </xf>
    <xf numFmtId="0" fontId="14" fillId="0" borderId="29" xfId="0" applyFont="1" applyFill="1" applyBorder="1" applyAlignment="1" applyProtection="1">
      <alignment horizontal="center" vertical="center" textRotation="90" wrapText="1"/>
      <protection locked="0"/>
    </xf>
    <xf numFmtId="0" fontId="14" fillId="0" borderId="10" xfId="0" applyFont="1" applyBorder="1" applyAlignment="1">
      <alignment vertical="center" wrapText="1"/>
    </xf>
    <xf numFmtId="0" fontId="14" fillId="0" borderId="14" xfId="0" applyFont="1" applyFill="1" applyBorder="1" applyAlignment="1" applyProtection="1">
      <alignment horizontal="center" vertical="center" textRotation="90" wrapText="1"/>
      <protection locked="0"/>
    </xf>
    <xf numFmtId="0" fontId="12" fillId="0" borderId="48" xfId="0" applyFont="1" applyFill="1" applyBorder="1" applyAlignment="1">
      <alignment horizontal="center" vertical="center" textRotation="90" wrapText="1"/>
    </xf>
    <xf numFmtId="0" fontId="14" fillId="0" borderId="48" xfId="0" applyFont="1" applyFill="1" applyBorder="1" applyAlignment="1" applyProtection="1">
      <alignment horizontal="center" vertical="center" textRotation="90" wrapText="1"/>
      <protection locked="0"/>
    </xf>
    <xf numFmtId="9" fontId="12" fillId="0" borderId="15" xfId="2" applyFont="1" applyBorder="1" applyAlignment="1">
      <alignment horizontal="center" vertical="center" wrapText="1"/>
    </xf>
    <xf numFmtId="14" fontId="14" fillId="2" borderId="40" xfId="0" applyNumberFormat="1" applyFont="1" applyFill="1" applyBorder="1" applyAlignment="1">
      <alignment horizontal="center" vertical="center" wrapText="1"/>
    </xf>
    <xf numFmtId="14" fontId="14" fillId="2" borderId="60" xfId="0" applyNumberFormat="1" applyFont="1" applyFill="1" applyBorder="1" applyAlignment="1">
      <alignment horizontal="center" vertical="center" wrapText="1"/>
    </xf>
    <xf numFmtId="9" fontId="3" fillId="0" borderId="7" xfId="2" applyFont="1" applyBorder="1" applyAlignment="1">
      <alignment horizontal="center" vertical="center" wrapText="1"/>
    </xf>
    <xf numFmtId="0" fontId="3" fillId="0" borderId="34" xfId="0" applyFont="1" applyFill="1" applyBorder="1" applyAlignment="1">
      <alignment horizontal="center" vertical="center" wrapText="1"/>
    </xf>
    <xf numFmtId="9" fontId="3" fillId="0" borderId="34" xfId="2" applyFont="1" applyBorder="1" applyAlignment="1">
      <alignment horizontal="center" vertical="center"/>
    </xf>
    <xf numFmtId="9" fontId="3" fillId="0" borderId="34" xfId="2" applyFont="1" applyBorder="1" applyAlignment="1">
      <alignment horizontal="center" vertical="center" wrapText="1"/>
    </xf>
    <xf numFmtId="168" fontId="3" fillId="0" borderId="34" xfId="2" applyNumberFormat="1" applyFont="1" applyBorder="1" applyAlignment="1">
      <alignment horizontal="center" vertical="center"/>
    </xf>
    <xf numFmtId="14" fontId="3" fillId="0" borderId="34" xfId="0" applyNumberFormat="1" applyFont="1" applyBorder="1" applyAlignment="1">
      <alignment horizontal="center" vertical="center"/>
    </xf>
    <xf numFmtId="14" fontId="4" fillId="0" borderId="51" xfId="0" applyNumberFormat="1" applyFont="1" applyBorder="1" applyAlignment="1">
      <alignment horizontal="center" vertical="center"/>
    </xf>
    <xf numFmtId="172" fontId="8" fillId="2" borderId="34" xfId="1" applyNumberFormat="1" applyFont="1" applyFill="1" applyBorder="1" applyAlignment="1">
      <alignment horizontal="center" vertical="center"/>
    </xf>
    <xf numFmtId="9" fontId="9" fillId="2" borderId="34" xfId="0" applyNumberFormat="1" applyFont="1" applyFill="1" applyBorder="1" applyAlignment="1">
      <alignment horizontal="center" vertical="center"/>
    </xf>
    <xf numFmtId="0" fontId="8" fillId="0" borderId="54" xfId="0" applyFont="1" applyBorder="1" applyAlignment="1">
      <alignment horizontal="center" vertical="center" wrapText="1"/>
    </xf>
    <xf numFmtId="168" fontId="3" fillId="0" borderId="34" xfId="2" applyNumberFormat="1" applyFont="1" applyBorder="1" applyAlignment="1">
      <alignment vertical="center"/>
    </xf>
    <xf numFmtId="14" fontId="3" fillId="0" borderId="34" xfId="0" applyNumberFormat="1" applyFont="1" applyBorder="1" applyAlignment="1">
      <alignment vertical="center"/>
    </xf>
    <xf numFmtId="0" fontId="3" fillId="0" borderId="15" xfId="0" applyFont="1" applyFill="1" applyBorder="1" applyAlignment="1">
      <alignment horizontal="center" vertical="center" wrapText="1"/>
    </xf>
    <xf numFmtId="0" fontId="3" fillId="0" borderId="34" xfId="2" applyNumberFormat="1" applyFont="1" applyBorder="1" applyAlignment="1">
      <alignment horizontal="center" vertical="center" wrapText="1"/>
    </xf>
    <xf numFmtId="164" fontId="3" fillId="0" borderId="34" xfId="1" applyNumberFormat="1" applyFont="1" applyBorder="1" applyAlignment="1">
      <alignment horizontal="center" vertical="center"/>
    </xf>
    <xf numFmtId="14" fontId="3" fillId="0" borderId="51" xfId="0" applyNumberFormat="1" applyFont="1" applyBorder="1" applyAlignment="1">
      <alignment horizontal="center" vertical="center"/>
    </xf>
    <xf numFmtId="0" fontId="21" fillId="0" borderId="9" xfId="5" applyFont="1" applyFill="1" applyBorder="1" applyAlignment="1">
      <alignment horizontal="center" vertical="center" wrapText="1"/>
    </xf>
    <xf numFmtId="0" fontId="21" fillId="0" borderId="9" xfId="5" applyFont="1" applyFill="1" applyBorder="1" applyAlignment="1">
      <alignment horizontal="justify" vertical="center" wrapText="1"/>
    </xf>
    <xf numFmtId="14" fontId="21" fillId="0" borderId="9" xfId="5" applyNumberFormat="1" applyFont="1" applyFill="1" applyBorder="1" applyAlignment="1">
      <alignment horizontal="center" vertical="center" wrapText="1"/>
    </xf>
    <xf numFmtId="14" fontId="21" fillId="0" borderId="9" xfId="5" applyNumberFormat="1" applyFont="1" applyFill="1" applyBorder="1" applyAlignment="1">
      <alignment horizontal="center" vertical="center"/>
    </xf>
    <xf numFmtId="9" fontId="21" fillId="0" borderId="9" xfId="5" applyNumberFormat="1" applyFont="1" applyFill="1" applyBorder="1" applyAlignment="1">
      <alignment horizontal="center" vertical="center" wrapText="1"/>
    </xf>
    <xf numFmtId="9" fontId="3" fillId="2" borderId="9" xfId="0" applyNumberFormat="1" applyFont="1" applyFill="1" applyBorder="1" applyAlignment="1">
      <alignment horizontal="center" vertical="center" wrapText="1"/>
    </xf>
    <xf numFmtId="168" fontId="3" fillId="0" borderId="8" xfId="2" applyNumberFormat="1" applyFont="1" applyBorder="1" applyAlignment="1">
      <alignment horizontal="center" vertical="center" wrapText="1"/>
    </xf>
    <xf numFmtId="0" fontId="6" fillId="2" borderId="9"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9" fontId="3" fillId="2" borderId="15" xfId="0" applyNumberFormat="1" applyFont="1" applyFill="1" applyBorder="1" applyAlignment="1">
      <alignment horizontal="center" vertical="center" wrapText="1"/>
    </xf>
    <xf numFmtId="0" fontId="6" fillId="2" borderId="15" xfId="0" applyFont="1" applyFill="1" applyBorder="1" applyAlignment="1">
      <alignment horizontal="center" vertical="center" wrapText="1"/>
    </xf>
    <xf numFmtId="0" fontId="22" fillId="0" borderId="9" xfId="5" applyFont="1" applyBorder="1" applyAlignment="1">
      <alignment horizontal="center" vertical="center" wrapText="1"/>
    </xf>
    <xf numFmtId="9" fontId="22" fillId="0" borderId="9" xfId="5" applyNumberFormat="1" applyFont="1" applyBorder="1" applyAlignment="1">
      <alignment horizontal="center" vertical="center" wrapText="1"/>
    </xf>
    <xf numFmtId="0" fontId="22" fillId="0" borderId="7" xfId="5" applyFont="1" applyBorder="1" applyAlignment="1">
      <alignment horizontal="center" vertical="center" wrapText="1"/>
    </xf>
    <xf numFmtId="9" fontId="22" fillId="0" borderId="8" xfId="5" applyNumberFormat="1" applyFont="1" applyBorder="1" applyAlignment="1">
      <alignment horizontal="center" vertical="center" wrapText="1"/>
    </xf>
    <xf numFmtId="9" fontId="22" fillId="0" borderId="7" xfId="5" applyNumberFormat="1" applyFont="1" applyBorder="1" applyAlignment="1">
      <alignment horizontal="center" vertical="center" wrapText="1"/>
    </xf>
    <xf numFmtId="0" fontId="3" fillId="0" borderId="57" xfId="0" applyFont="1" applyBorder="1" applyAlignment="1">
      <alignment horizontal="center" vertical="center"/>
    </xf>
    <xf numFmtId="9" fontId="22" fillId="0" borderId="52" xfId="5" applyNumberFormat="1" applyFont="1" applyBorder="1" applyAlignment="1">
      <alignment horizontal="center" vertical="center" wrapText="1"/>
    </xf>
    <xf numFmtId="168" fontId="3" fillId="0" borderId="52" xfId="2" applyNumberFormat="1" applyFont="1" applyBorder="1" applyAlignment="1">
      <alignment horizontal="center" vertical="center" wrapText="1"/>
    </xf>
    <xf numFmtId="0" fontId="3" fillId="0" borderId="15" xfId="0" applyFont="1" applyBorder="1" applyAlignment="1">
      <alignment horizontal="center" vertical="center" wrapText="1"/>
    </xf>
    <xf numFmtId="168" fontId="3" fillId="0" borderId="15" xfId="2" applyNumberFormat="1" applyFont="1" applyBorder="1" applyAlignment="1">
      <alignment horizontal="center" vertical="center" wrapText="1"/>
    </xf>
    <xf numFmtId="14" fontId="3" fillId="0" borderId="15" xfId="0" applyNumberFormat="1" applyFont="1" applyBorder="1" applyAlignment="1">
      <alignment horizontal="center" vertical="center"/>
    </xf>
    <xf numFmtId="0" fontId="3" fillId="0" borderId="55" xfId="0" applyFont="1" applyBorder="1" applyAlignment="1">
      <alignment horizontal="center" vertical="center"/>
    </xf>
    <xf numFmtId="0" fontId="3" fillId="2" borderId="18" xfId="0" applyFont="1" applyFill="1" applyBorder="1" applyAlignment="1">
      <alignment vertical="center" wrapText="1"/>
    </xf>
    <xf numFmtId="0" fontId="22" fillId="0" borderId="52" xfId="5" applyFont="1" applyBorder="1" applyAlignment="1">
      <alignment horizontal="center" vertical="center" wrapText="1"/>
    </xf>
    <xf numFmtId="0" fontId="22" fillId="0" borderId="58" xfId="5" applyFont="1" applyBorder="1" applyAlignment="1">
      <alignment horizontal="center" vertical="center" wrapText="1"/>
    </xf>
    <xf numFmtId="14" fontId="21" fillId="0" borderId="52" xfId="5" applyNumberFormat="1" applyFont="1" applyFill="1" applyBorder="1" applyAlignment="1">
      <alignment horizontal="center" vertical="center" wrapText="1"/>
    </xf>
    <xf numFmtId="14" fontId="21" fillId="0" borderId="52" xfId="5" applyNumberFormat="1" applyFont="1" applyFill="1" applyBorder="1" applyAlignment="1">
      <alignment horizontal="center" vertical="center"/>
    </xf>
    <xf numFmtId="0" fontId="22" fillId="0" borderId="15" xfId="5" applyFont="1" applyBorder="1" applyAlignment="1">
      <alignment horizontal="center" vertical="center" wrapText="1"/>
    </xf>
    <xf numFmtId="14" fontId="21" fillId="0" borderId="13" xfId="5" applyNumberFormat="1" applyFont="1" applyFill="1" applyBorder="1" applyAlignment="1">
      <alignment horizontal="center" vertical="center" wrapText="1"/>
    </xf>
    <xf numFmtId="14" fontId="21" fillId="0" borderId="13" xfId="5" applyNumberFormat="1" applyFont="1" applyFill="1" applyBorder="1" applyAlignment="1">
      <alignment horizontal="center" vertical="center"/>
    </xf>
    <xf numFmtId="0" fontId="22" fillId="0" borderId="18" xfId="5" applyFont="1" applyBorder="1" applyAlignment="1">
      <alignment horizontal="center" vertical="center" wrapText="1"/>
    </xf>
    <xf numFmtId="0" fontId="4" fillId="2" borderId="33" xfId="0" applyFont="1" applyFill="1" applyBorder="1" applyAlignment="1">
      <alignment vertical="center" wrapText="1"/>
    </xf>
    <xf numFmtId="0" fontId="8" fillId="0" borderId="52" xfId="0" applyNumberFormat="1" applyFont="1" applyBorder="1" applyAlignment="1">
      <alignment horizontal="center" vertical="center"/>
    </xf>
    <xf numFmtId="0" fontId="4" fillId="3" borderId="11" xfId="0" applyFont="1" applyFill="1" applyBorder="1" applyAlignment="1">
      <alignment horizontal="center" vertical="center" wrapText="1"/>
    </xf>
    <xf numFmtId="9" fontId="22" fillId="0" borderId="9" xfId="5" applyNumberFormat="1" applyFont="1" applyFill="1" applyBorder="1" applyAlignment="1">
      <alignment horizontal="center" vertical="center" wrapText="1"/>
    </xf>
    <xf numFmtId="0" fontId="3" fillId="2" borderId="52" xfId="0" applyFont="1" applyFill="1" applyBorder="1" applyAlignment="1">
      <alignment horizontal="center" vertical="center" wrapText="1"/>
    </xf>
    <xf numFmtId="9" fontId="22" fillId="0" borderId="52" xfId="5" applyNumberFormat="1" applyFont="1" applyFill="1" applyBorder="1" applyAlignment="1">
      <alignment horizontal="center" vertical="center" wrapText="1"/>
    </xf>
    <xf numFmtId="0" fontId="21" fillId="0" borderId="52" xfId="5" applyFont="1" applyFill="1" applyBorder="1" applyAlignment="1">
      <alignment horizontal="center" vertical="center" wrapText="1"/>
    </xf>
    <xf numFmtId="9" fontId="3" fillId="2" borderId="52" xfId="2" quotePrefix="1" applyFont="1" applyFill="1" applyBorder="1" applyAlignment="1">
      <alignment horizontal="center" vertical="center" wrapText="1"/>
    </xf>
    <xf numFmtId="168" fontId="3" fillId="2" borderId="52" xfId="2" applyNumberFormat="1" applyFont="1" applyFill="1" applyBorder="1" applyAlignment="1">
      <alignment horizontal="center" vertical="center"/>
    </xf>
    <xf numFmtId="3" fontId="3" fillId="2" borderId="52" xfId="0" applyNumberFormat="1" applyFont="1" applyFill="1" applyBorder="1" applyAlignment="1">
      <alignment horizontal="center" vertical="center"/>
    </xf>
    <xf numFmtId="9" fontId="21" fillId="0" borderId="13" xfId="5" applyNumberFormat="1" applyFont="1" applyFill="1" applyBorder="1" applyAlignment="1">
      <alignment horizontal="center" vertical="center" wrapText="1"/>
    </xf>
    <xf numFmtId="0" fontId="3" fillId="2" borderId="13" xfId="0" quotePrefix="1" applyFont="1" applyFill="1" applyBorder="1" applyAlignment="1">
      <alignment horizontal="center" vertical="center"/>
    </xf>
    <xf numFmtId="0" fontId="14" fillId="0" borderId="9" xfId="0" applyFont="1" applyFill="1" applyBorder="1" applyAlignment="1">
      <alignment horizontal="center" vertical="center" wrapText="1"/>
    </xf>
    <xf numFmtId="9" fontId="3" fillId="2" borderId="3" xfId="0" applyNumberFormat="1" applyFont="1" applyFill="1" applyBorder="1" applyAlignment="1">
      <alignment horizontal="center" vertical="center" wrapText="1"/>
    </xf>
    <xf numFmtId="0" fontId="8" fillId="0" borderId="0" xfId="0" applyFont="1" applyFill="1" applyBorder="1"/>
    <xf numFmtId="0" fontId="16" fillId="0" borderId="19" xfId="0" applyFont="1" applyFill="1" applyBorder="1"/>
    <xf numFmtId="0" fontId="16" fillId="0" borderId="0" xfId="0" applyFont="1" applyFill="1" applyBorder="1"/>
    <xf numFmtId="0" fontId="16" fillId="0" borderId="43" xfId="0" applyFont="1" applyFill="1" applyBorder="1"/>
    <xf numFmtId="0" fontId="8" fillId="0" borderId="0" xfId="0" applyFont="1" applyFill="1"/>
    <xf numFmtId="0" fontId="8" fillId="2" borderId="31" xfId="0" applyFont="1" applyFill="1" applyBorder="1" applyAlignment="1">
      <alignment horizontal="center" vertical="center" wrapText="1"/>
    </xf>
    <xf numFmtId="170" fontId="8" fillId="0" borderId="11" xfId="1" applyNumberFormat="1" applyFont="1" applyBorder="1" applyAlignment="1">
      <alignment vertical="center" wrapText="1"/>
    </xf>
    <xf numFmtId="9" fontId="8" fillId="0" borderId="11" xfId="0" applyNumberFormat="1" applyFont="1" applyFill="1" applyBorder="1" applyAlignment="1">
      <alignment horizontal="center" vertical="center"/>
    </xf>
    <xf numFmtId="9" fontId="8" fillId="0" borderId="34" xfId="0" applyNumberFormat="1" applyFont="1" applyFill="1" applyBorder="1" applyAlignment="1">
      <alignment horizontal="center" vertical="center"/>
    </xf>
    <xf numFmtId="0" fontId="2" fillId="2" borderId="0" xfId="0" applyFont="1" applyFill="1"/>
    <xf numFmtId="0" fontId="3" fillId="0" borderId="52"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1" xfId="0" applyFont="1" applyFill="1" applyBorder="1" applyAlignment="1">
      <alignment horizontal="center" vertical="center"/>
    </xf>
    <xf numFmtId="14" fontId="14" fillId="2" borderId="11" xfId="0" applyNumberFormat="1" applyFont="1" applyFill="1" applyBorder="1" applyAlignment="1">
      <alignment horizontal="center" vertical="center" wrapText="1"/>
    </xf>
    <xf numFmtId="14" fontId="14" fillId="2" borderId="64" xfId="0" applyNumberFormat="1" applyFont="1" applyFill="1" applyBorder="1" applyAlignment="1">
      <alignment horizontal="center" vertical="center" wrapText="1"/>
    </xf>
    <xf numFmtId="165" fontId="12" fillId="2" borderId="11" xfId="3" applyNumberFormat="1" applyFont="1" applyFill="1" applyBorder="1" applyAlignment="1">
      <alignment vertical="center"/>
    </xf>
    <xf numFmtId="9" fontId="22" fillId="2" borderId="13" xfId="5" applyNumberFormat="1" applyFont="1" applyFill="1" applyBorder="1" applyAlignment="1">
      <alignment horizontal="center" vertical="center" wrapText="1"/>
    </xf>
    <xf numFmtId="0" fontId="22" fillId="2" borderId="15" xfId="5" applyFont="1" applyFill="1" applyBorder="1" applyAlignment="1">
      <alignment horizontal="center" vertical="center" wrapText="1"/>
    </xf>
    <xf numFmtId="14" fontId="21" fillId="2" borderId="13" xfId="5" applyNumberFormat="1" applyFont="1" applyFill="1" applyBorder="1" applyAlignment="1">
      <alignment horizontal="center" vertical="center" wrapText="1"/>
    </xf>
    <xf numFmtId="14" fontId="21" fillId="2" borderId="13" xfId="5" applyNumberFormat="1" applyFont="1" applyFill="1" applyBorder="1" applyAlignment="1">
      <alignment horizontal="center" vertical="center"/>
    </xf>
    <xf numFmtId="14" fontId="21" fillId="2" borderId="9" xfId="5" applyNumberFormat="1" applyFont="1" applyFill="1" applyBorder="1" applyAlignment="1">
      <alignment horizontal="center" vertical="center" wrapText="1"/>
    </xf>
    <xf numFmtId="14" fontId="21" fillId="2" borderId="9" xfId="5" applyNumberFormat="1" applyFont="1" applyFill="1" applyBorder="1" applyAlignment="1">
      <alignment horizontal="center" vertical="center"/>
    </xf>
    <xf numFmtId="9" fontId="14" fillId="0" borderId="9" xfId="0" applyNumberFormat="1" applyFont="1" applyFill="1" applyBorder="1" applyAlignment="1">
      <alignment horizontal="center" vertical="center" wrapText="1"/>
    </xf>
    <xf numFmtId="1" fontId="14" fillId="0" borderId="9" xfId="0" applyNumberFormat="1" applyFont="1" applyFill="1" applyBorder="1" applyAlignment="1">
      <alignment horizontal="center" vertical="center" wrapText="1"/>
    </xf>
    <xf numFmtId="0" fontId="12" fillId="0" borderId="8" xfId="0" applyFont="1" applyBorder="1" applyAlignment="1">
      <alignment vertical="center" wrapText="1"/>
    </xf>
    <xf numFmtId="1" fontId="20" fillId="0" borderId="8" xfId="2" applyNumberFormat="1" applyFont="1" applyBorder="1" applyAlignment="1">
      <alignment horizontal="center" vertical="center"/>
    </xf>
    <xf numFmtId="9" fontId="12" fillId="0" borderId="8" xfId="2" applyFont="1" applyBorder="1" applyAlignment="1">
      <alignment horizontal="center" vertical="center" wrapText="1"/>
    </xf>
    <xf numFmtId="0" fontId="14" fillId="2" borderId="8" xfId="5" applyFill="1" applyBorder="1" applyAlignment="1" applyProtection="1">
      <alignment horizontal="center" vertical="center"/>
      <protection locked="0"/>
    </xf>
    <xf numFmtId="165" fontId="12" fillId="0" borderId="8" xfId="2" applyNumberFormat="1" applyFont="1" applyFill="1" applyBorder="1" applyAlignment="1">
      <alignment horizontal="center" vertical="center"/>
    </xf>
    <xf numFmtId="14" fontId="12" fillId="0" borderId="8" xfId="0" applyNumberFormat="1" applyFont="1" applyBorder="1" applyAlignment="1">
      <alignment horizontal="center" vertical="center"/>
    </xf>
    <xf numFmtId="1" fontId="12" fillId="2" borderId="9" xfId="1" applyNumberFormat="1" applyFont="1" applyFill="1" applyBorder="1" applyAlignment="1">
      <alignment horizontal="center" vertical="center"/>
    </xf>
    <xf numFmtId="168" fontId="14" fillId="2" borderId="9" xfId="2" applyNumberFormat="1" applyFont="1" applyFill="1" applyBorder="1" applyAlignment="1">
      <alignment horizontal="center" vertical="center"/>
    </xf>
    <xf numFmtId="1" fontId="12" fillId="0" borderId="7" xfId="1" applyNumberFormat="1" applyFont="1" applyBorder="1" applyAlignment="1">
      <alignment horizontal="center" vertical="center"/>
    </xf>
    <xf numFmtId="1" fontId="12" fillId="0" borderId="7" xfId="1" applyNumberFormat="1" applyFont="1" applyBorder="1" applyAlignment="1">
      <alignment horizontal="center" vertical="center" wrapText="1"/>
    </xf>
    <xf numFmtId="0" fontId="12" fillId="0" borderId="11" xfId="0" applyFont="1" applyBorder="1" applyAlignment="1">
      <alignment horizontal="center" vertical="center" wrapText="1"/>
    </xf>
    <xf numFmtId="0" fontId="14" fillId="2" borderId="11" xfId="0" applyFont="1" applyFill="1" applyBorder="1" applyAlignment="1">
      <alignment horizontal="center" vertical="center"/>
    </xf>
    <xf numFmtId="168" fontId="12" fillId="0" borderId="7" xfId="1" applyNumberFormat="1" applyFont="1" applyFill="1" applyBorder="1" applyAlignment="1">
      <alignment horizontal="center" vertical="center"/>
    </xf>
    <xf numFmtId="14" fontId="12" fillId="0" borderId="11" xfId="0" applyNumberFormat="1" applyFont="1" applyBorder="1" applyAlignment="1">
      <alignment horizontal="center" vertical="center"/>
    </xf>
    <xf numFmtId="0" fontId="4" fillId="0" borderId="52" xfId="0" applyFont="1" applyFill="1" applyBorder="1" applyAlignment="1">
      <alignment horizontal="center" vertical="center" wrapText="1"/>
    </xf>
    <xf numFmtId="0" fontId="4" fillId="0" borderId="9" xfId="0" applyFont="1" applyFill="1" applyBorder="1" applyAlignment="1">
      <alignment horizontal="center" vertical="center" wrapText="1"/>
    </xf>
    <xf numFmtId="9" fontId="4" fillId="0" borderId="9" xfId="2" applyNumberFormat="1" applyFont="1" applyBorder="1" applyAlignment="1">
      <alignment horizontal="center" vertical="center" wrapText="1"/>
    </xf>
    <xf numFmtId="165" fontId="4" fillId="0" borderId="9" xfId="2" applyNumberFormat="1" applyFont="1" applyBorder="1" applyAlignment="1">
      <alignment horizontal="center" vertical="center"/>
    </xf>
    <xf numFmtId="14" fontId="4" fillId="0" borderId="9" xfId="0" applyNumberFormat="1" applyFont="1" applyBorder="1" applyAlignment="1">
      <alignment horizontal="center" vertical="center"/>
    </xf>
    <xf numFmtId="9" fontId="4" fillId="0" borderId="52" xfId="2" applyNumberFormat="1" applyFont="1" applyBorder="1" applyAlignment="1">
      <alignment horizontal="center" vertical="center" wrapText="1"/>
    </xf>
    <xf numFmtId="165" fontId="4" fillId="0" borderId="52" xfId="2" applyNumberFormat="1" applyFont="1" applyBorder="1" applyAlignment="1">
      <alignment horizontal="center" vertical="center"/>
    </xf>
    <xf numFmtId="14" fontId="4" fillId="0" borderId="52" xfId="0" applyNumberFormat="1" applyFont="1" applyBorder="1" applyAlignment="1">
      <alignment horizontal="center" vertical="center"/>
    </xf>
    <xf numFmtId="0" fontId="4" fillId="0" borderId="7" xfId="0" applyFont="1" applyFill="1" applyBorder="1" applyAlignment="1">
      <alignment horizontal="center" vertical="center" wrapText="1"/>
    </xf>
    <xf numFmtId="1" fontId="4" fillId="0" borderId="7" xfId="1" applyNumberFormat="1" applyFont="1" applyBorder="1" applyAlignment="1">
      <alignment horizontal="center" vertical="center" wrapText="1"/>
    </xf>
    <xf numFmtId="9" fontId="4" fillId="0" borderId="7" xfId="2" applyFont="1" applyBorder="1" applyAlignment="1">
      <alignment horizontal="center" vertical="center" wrapText="1"/>
    </xf>
    <xf numFmtId="165" fontId="4" fillId="0" borderId="7" xfId="2" applyNumberFormat="1" applyFont="1" applyBorder="1" applyAlignment="1">
      <alignment horizontal="center" vertical="center"/>
    </xf>
    <xf numFmtId="14" fontId="4" fillId="0" borderId="7" xfId="0" applyNumberFormat="1" applyFont="1" applyBorder="1" applyAlignment="1">
      <alignment horizontal="center" vertical="center"/>
    </xf>
    <xf numFmtId="14" fontId="4" fillId="0" borderId="41" xfId="0" applyNumberFormat="1" applyFont="1" applyBorder="1" applyAlignment="1">
      <alignment horizontal="center" vertical="center"/>
    </xf>
    <xf numFmtId="0" fontId="4" fillId="0" borderId="13" xfId="0" applyFont="1" applyFill="1" applyBorder="1" applyAlignment="1">
      <alignment horizontal="center" vertical="center" wrapText="1"/>
    </xf>
    <xf numFmtId="0" fontId="4" fillId="0" borderId="13" xfId="0" applyFont="1" applyBorder="1" applyAlignment="1">
      <alignment horizontal="center" vertical="center" wrapText="1"/>
    </xf>
    <xf numFmtId="9" fontId="4" fillId="0" borderId="13" xfId="2" applyFont="1" applyBorder="1" applyAlignment="1">
      <alignment horizontal="center" vertical="center" wrapText="1"/>
    </xf>
    <xf numFmtId="165" fontId="4" fillId="0" borderId="13" xfId="2" applyNumberFormat="1" applyFont="1" applyBorder="1" applyAlignment="1">
      <alignment horizontal="center" vertical="center"/>
    </xf>
    <xf numFmtId="14" fontId="4" fillId="0" borderId="13" xfId="0" applyNumberFormat="1" applyFont="1" applyBorder="1" applyAlignment="1">
      <alignment horizontal="center" vertical="center"/>
    </xf>
    <xf numFmtId="0" fontId="12" fillId="0" borderId="8" xfId="0" applyFont="1" applyFill="1" applyBorder="1" applyAlignment="1">
      <alignment horizontal="center" vertical="center" wrapText="1"/>
    </xf>
    <xf numFmtId="0" fontId="12" fillId="0" borderId="8" xfId="0" applyFont="1" applyBorder="1" applyAlignment="1">
      <alignment horizontal="center" vertical="center" wrapText="1"/>
    </xf>
    <xf numFmtId="9" fontId="3" fillId="0" borderId="15" xfId="2" applyNumberFormat="1" applyFont="1" applyBorder="1" applyAlignment="1">
      <alignment horizontal="center" vertical="center" wrapText="1"/>
    </xf>
    <xf numFmtId="0" fontId="4" fillId="0" borderId="7" xfId="0" applyFont="1" applyBorder="1" applyAlignment="1">
      <alignment vertical="center" wrapText="1"/>
    </xf>
    <xf numFmtId="9" fontId="4" fillId="0" borderId="13" xfId="1" applyNumberFormat="1" applyFont="1" applyBorder="1" applyAlignment="1">
      <alignment horizontal="center" vertical="center" wrapText="1"/>
    </xf>
    <xf numFmtId="0" fontId="8" fillId="2" borderId="55"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9" fillId="2" borderId="56" xfId="0" applyFont="1" applyFill="1" applyBorder="1" applyAlignment="1">
      <alignment horizontal="center" vertical="center" wrapText="1"/>
    </xf>
    <xf numFmtId="0" fontId="8" fillId="2" borderId="39" xfId="0" applyFont="1" applyFill="1" applyBorder="1" applyAlignment="1">
      <alignment horizontal="center" vertical="center" wrapText="1"/>
    </xf>
    <xf numFmtId="9" fontId="3" fillId="2" borderId="7"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9" fontId="12" fillId="0" borderId="9" xfId="0" applyNumberFormat="1" applyFont="1" applyBorder="1" applyAlignment="1">
      <alignment horizontal="center" vertical="center"/>
    </xf>
    <xf numFmtId="0" fontId="3" fillId="0" borderId="34"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9" xfId="0" applyNumberFormat="1" applyFont="1" applyFill="1" applyBorder="1" applyAlignment="1">
      <alignment horizontal="center" vertical="center"/>
    </xf>
    <xf numFmtId="0" fontId="12" fillId="0" borderId="9" xfId="0" applyFont="1" applyBorder="1" applyAlignment="1">
      <alignment vertical="center" wrapText="1"/>
    </xf>
    <xf numFmtId="0" fontId="8" fillId="0" borderId="47" xfId="0" applyFont="1" applyBorder="1" applyAlignment="1">
      <alignment horizontal="center" vertical="center" wrapText="1"/>
    </xf>
    <xf numFmtId="9" fontId="0" fillId="2" borderId="52" xfId="0" applyNumberFormat="1" applyFill="1" applyBorder="1" applyAlignment="1">
      <alignment horizontal="center" vertical="center"/>
    </xf>
    <xf numFmtId="5" fontId="3" fillId="0" borderId="9" xfId="17" applyNumberFormat="1" applyFont="1" applyBorder="1" applyAlignment="1">
      <alignment vertical="center"/>
    </xf>
    <xf numFmtId="0" fontId="3" fillId="0" borderId="9" xfId="0" applyFont="1" applyBorder="1" applyAlignment="1">
      <alignment vertical="center" wrapText="1"/>
    </xf>
    <xf numFmtId="0" fontId="12" fillId="2" borderId="8" xfId="0" applyFont="1" applyFill="1" applyBorder="1" applyAlignment="1">
      <alignment horizontal="center" vertical="center" wrapText="1"/>
    </xf>
    <xf numFmtId="0" fontId="14" fillId="2" borderId="8" xfId="0" applyFont="1" applyFill="1" applyBorder="1" applyAlignment="1">
      <alignment horizontal="center" vertical="center"/>
    </xf>
    <xf numFmtId="9" fontId="12" fillId="0" borderId="8" xfId="0" applyNumberFormat="1" applyFont="1" applyFill="1" applyBorder="1" applyAlignment="1">
      <alignment horizontal="center" vertical="center"/>
    </xf>
    <xf numFmtId="0" fontId="12" fillId="0" borderId="10" xfId="0" applyFont="1" applyBorder="1" applyAlignment="1">
      <alignment horizontal="center" vertical="center" wrapText="1"/>
    </xf>
    <xf numFmtId="14" fontId="20" fillId="0" borderId="0" xfId="0" applyNumberFormat="1" applyFont="1" applyBorder="1" applyAlignment="1">
      <alignment horizontal="center" vertical="center"/>
    </xf>
    <xf numFmtId="168" fontId="14" fillId="0" borderId="52" xfId="1" applyNumberFormat="1" applyFont="1" applyFill="1" applyBorder="1" applyAlignment="1">
      <alignment horizontal="center" vertical="center"/>
    </xf>
    <xf numFmtId="0" fontId="14" fillId="0" borderId="9" xfId="0" applyFont="1" applyBorder="1" applyAlignment="1">
      <alignment horizontal="center" vertical="center" wrapText="1"/>
    </xf>
    <xf numFmtId="14" fontId="14" fillId="0" borderId="9" xfId="0" applyNumberFormat="1" applyFont="1" applyBorder="1" applyAlignment="1">
      <alignment horizontal="center" vertical="center"/>
    </xf>
    <xf numFmtId="14" fontId="14" fillId="0" borderId="40" xfId="0" applyNumberFormat="1" applyFont="1" applyBorder="1" applyAlignment="1">
      <alignment horizontal="center" vertical="center"/>
    </xf>
    <xf numFmtId="9" fontId="14" fillId="0" borderId="9" xfId="0" applyNumberFormat="1" applyFont="1" applyFill="1" applyBorder="1" applyAlignment="1">
      <alignment horizontal="center" vertical="center"/>
    </xf>
    <xf numFmtId="1" fontId="14" fillId="2" borderId="9" xfId="1" applyNumberFormat="1" applyFont="1" applyFill="1" applyBorder="1" applyAlignment="1">
      <alignment horizontal="center" vertical="center" wrapText="1"/>
    </xf>
    <xf numFmtId="1" fontId="14" fillId="0" borderId="9" xfId="1" applyNumberFormat="1" applyFont="1" applyBorder="1" applyAlignment="1">
      <alignment horizontal="center" vertical="center" wrapText="1"/>
    </xf>
    <xf numFmtId="168" fontId="14" fillId="0" borderId="9" xfId="1" applyNumberFormat="1" applyFont="1" applyFill="1" applyBorder="1" applyAlignment="1">
      <alignment horizontal="center" vertical="center"/>
    </xf>
    <xf numFmtId="1" fontId="14" fillId="0" borderId="8" xfId="1" applyNumberFormat="1" applyFont="1" applyBorder="1" applyAlignment="1">
      <alignment horizontal="center" vertical="center"/>
    </xf>
    <xf numFmtId="1" fontId="14" fillId="0" borderId="8" xfId="1" applyNumberFormat="1" applyFont="1" applyBorder="1" applyAlignment="1">
      <alignment horizontal="center" vertical="center" wrapText="1"/>
    </xf>
    <xf numFmtId="168" fontId="14" fillId="0" borderId="8" xfId="2" applyNumberFormat="1" applyFont="1" applyFill="1" applyBorder="1" applyAlignment="1">
      <alignment horizontal="center" vertical="center"/>
    </xf>
    <xf numFmtId="9" fontId="14" fillId="0" borderId="9" xfId="0" applyNumberFormat="1" applyFont="1" applyBorder="1" applyAlignment="1">
      <alignment horizontal="center" vertical="center"/>
    </xf>
    <xf numFmtId="9" fontId="22" fillId="0" borderId="15" xfId="5" applyNumberFormat="1" applyFont="1" applyBorder="1" applyAlignment="1">
      <alignment horizontal="center" vertical="center" wrapText="1"/>
    </xf>
    <xf numFmtId="9" fontId="8" fillId="0" borderId="52" xfId="0" applyNumberFormat="1" applyFont="1" applyBorder="1" applyAlignment="1">
      <alignment horizontal="center" vertical="center"/>
    </xf>
    <xf numFmtId="9" fontId="8" fillId="0" borderId="8" xfId="0" applyNumberFormat="1" applyFont="1" applyBorder="1" applyAlignment="1">
      <alignment horizontal="center" vertical="center"/>
    </xf>
    <xf numFmtId="0" fontId="3" fillId="2" borderId="53" xfId="0" applyFont="1" applyFill="1" applyBorder="1" applyAlignment="1">
      <alignment horizontal="center" vertical="center" wrapText="1"/>
    </xf>
    <xf numFmtId="0" fontId="14" fillId="0" borderId="9" xfId="0" applyFont="1" applyBorder="1"/>
    <xf numFmtId="0" fontId="14" fillId="0" borderId="8" xfId="0" applyFont="1" applyBorder="1" applyAlignment="1">
      <alignment horizontal="center" vertical="center"/>
    </xf>
    <xf numFmtId="0" fontId="14" fillId="0" borderId="8" xfId="0" applyFont="1" applyBorder="1"/>
    <xf numFmtId="0" fontId="14" fillId="0" borderId="8" xfId="0" applyFont="1" applyBorder="1" applyAlignment="1">
      <alignment horizontal="center" wrapText="1"/>
    </xf>
    <xf numFmtId="14" fontId="14" fillId="0" borderId="8" xfId="0" applyNumberFormat="1" applyFont="1" applyBorder="1" applyAlignment="1">
      <alignment horizontal="center" vertical="center"/>
    </xf>
    <xf numFmtId="14" fontId="14" fillId="0" borderId="66" xfId="0" applyNumberFormat="1" applyFont="1" applyBorder="1" applyAlignment="1">
      <alignment horizontal="center" vertical="center"/>
    </xf>
    <xf numFmtId="9" fontId="15" fillId="2" borderId="8" xfId="0" applyNumberFormat="1" applyFont="1" applyFill="1" applyBorder="1" applyAlignment="1">
      <alignment horizontal="center" vertical="center"/>
    </xf>
    <xf numFmtId="9" fontId="14" fillId="0" borderId="8" xfId="0" applyNumberFormat="1" applyFont="1" applyFill="1" applyBorder="1" applyAlignment="1">
      <alignment horizontal="center" vertical="center"/>
    </xf>
    <xf numFmtId="0" fontId="14" fillId="2" borderId="9" xfId="0" applyFont="1" applyFill="1" applyBorder="1" applyAlignment="1">
      <alignment vertical="center" wrapText="1"/>
    </xf>
    <xf numFmtId="0" fontId="14" fillId="0" borderId="9" xfId="0" applyFont="1" applyBorder="1" applyAlignment="1">
      <alignment horizontal="center" vertical="center"/>
    </xf>
    <xf numFmtId="0" fontId="14" fillId="2" borderId="10" xfId="0" applyFont="1" applyFill="1" applyBorder="1" applyAlignment="1">
      <alignment vertical="center" wrapText="1"/>
    </xf>
    <xf numFmtId="1" fontId="12" fillId="2" borderId="8" xfId="1" applyNumberFormat="1" applyFont="1" applyFill="1" applyBorder="1" applyAlignment="1">
      <alignment horizontal="center" vertical="center"/>
    </xf>
    <xf numFmtId="1" fontId="12" fillId="2" borderId="8" xfId="1" applyNumberFormat="1" applyFont="1" applyFill="1" applyBorder="1" applyAlignment="1">
      <alignment horizontal="center" vertical="center" wrapText="1"/>
    </xf>
    <xf numFmtId="168" fontId="12" fillId="2" borderId="8" xfId="1" applyNumberFormat="1" applyFont="1" applyFill="1" applyBorder="1" applyAlignment="1">
      <alignment horizontal="center" vertical="center"/>
    </xf>
    <xf numFmtId="14" fontId="12" fillId="0" borderId="66" xfId="0" applyNumberFormat="1" applyFont="1" applyBorder="1" applyAlignment="1">
      <alignment horizontal="center" vertical="center"/>
    </xf>
    <xf numFmtId="0" fontId="12" fillId="0" borderId="9" xfId="0" applyFont="1" applyBorder="1" applyAlignment="1">
      <alignment horizontal="center" vertical="center"/>
    </xf>
    <xf numFmtId="0" fontId="12" fillId="0" borderId="9" xfId="0" applyFont="1" applyBorder="1"/>
    <xf numFmtId="168" fontId="12" fillId="0" borderId="9" xfId="2" applyNumberFormat="1" applyFont="1" applyFill="1" applyBorder="1" applyAlignment="1">
      <alignment horizontal="center" vertical="center"/>
    </xf>
    <xf numFmtId="0" fontId="14" fillId="2" borderId="8" xfId="0" applyFont="1" applyFill="1" applyBorder="1" applyAlignment="1">
      <alignment vertical="center" wrapText="1"/>
    </xf>
    <xf numFmtId="0" fontId="14" fillId="0" borderId="8" xfId="0" applyFont="1" applyBorder="1" applyAlignment="1">
      <alignment horizontal="center" vertical="center" wrapText="1"/>
    </xf>
    <xf numFmtId="0" fontId="4" fillId="2" borderId="0" xfId="0" applyFont="1" applyFill="1" applyBorder="1" applyAlignment="1">
      <alignment horizontal="center" vertical="center"/>
    </xf>
    <xf numFmtId="168" fontId="14" fillId="0" borderId="8" xfId="1" applyNumberFormat="1" applyFont="1" applyFill="1" applyBorder="1" applyAlignment="1">
      <alignment horizontal="center" vertical="center"/>
    </xf>
    <xf numFmtId="9" fontId="14" fillId="0" borderId="8" xfId="0" applyNumberFormat="1" applyFont="1" applyBorder="1" applyAlignment="1">
      <alignment horizontal="center" vertical="center"/>
    </xf>
    <xf numFmtId="0" fontId="14" fillId="0" borderId="58" xfId="0" applyFont="1" applyBorder="1" applyAlignment="1">
      <alignment vertical="center" wrapText="1"/>
    </xf>
    <xf numFmtId="0" fontId="14" fillId="0" borderId="28" xfId="0" applyFont="1" applyFill="1" applyBorder="1" applyAlignment="1" applyProtection="1">
      <alignment horizontal="center" vertical="center" textRotation="90" wrapText="1"/>
      <protection locked="0"/>
    </xf>
    <xf numFmtId="0" fontId="3" fillId="5" borderId="29" xfId="0" applyFont="1" applyFill="1" applyBorder="1" applyAlignment="1">
      <alignment horizontal="center" vertical="center" wrapText="1"/>
    </xf>
    <xf numFmtId="0" fontId="3" fillId="5" borderId="12" xfId="0" applyFont="1" applyFill="1" applyBorder="1" applyAlignment="1">
      <alignment horizontal="center" vertical="center" wrapText="1"/>
    </xf>
    <xf numFmtId="0" fontId="3" fillId="2" borderId="9" xfId="0" applyFont="1" applyFill="1" applyBorder="1" applyAlignment="1">
      <alignment vertical="center" wrapText="1"/>
    </xf>
    <xf numFmtId="0" fontId="12" fillId="0" borderId="25" xfId="0" applyFont="1" applyFill="1" applyBorder="1" applyAlignment="1">
      <alignment horizontal="center" vertical="center" textRotation="90" wrapText="1"/>
    </xf>
    <xf numFmtId="0" fontId="12" fillId="0" borderId="27" xfId="0" applyFont="1" applyFill="1" applyBorder="1" applyAlignment="1">
      <alignment horizontal="center" vertical="center" textRotation="90" wrapText="1"/>
    </xf>
    <xf numFmtId="14" fontId="12" fillId="0" borderId="41" xfId="0" applyNumberFormat="1" applyFont="1" applyBorder="1" applyAlignment="1">
      <alignment horizontal="center" vertical="center"/>
    </xf>
    <xf numFmtId="0" fontId="13" fillId="2" borderId="26" xfId="0" applyFont="1" applyFill="1" applyBorder="1" applyAlignment="1">
      <alignment horizontal="center" vertical="center" textRotation="255" wrapText="1"/>
    </xf>
    <xf numFmtId="0" fontId="12" fillId="0" borderId="7" xfId="0" applyFont="1" applyFill="1" applyBorder="1" applyAlignment="1">
      <alignment horizontal="center" vertical="center" wrapText="1"/>
    </xf>
    <xf numFmtId="0" fontId="14" fillId="2" borderId="7" xfId="5" applyFill="1" applyBorder="1" applyAlignment="1" applyProtection="1">
      <alignment horizontal="center" vertical="center"/>
      <protection locked="0"/>
    </xf>
    <xf numFmtId="165" fontId="12" fillId="0" borderId="7" xfId="2" applyNumberFormat="1" applyFont="1" applyFill="1" applyBorder="1" applyAlignment="1">
      <alignment horizontal="center" vertical="center"/>
    </xf>
    <xf numFmtId="14" fontId="12" fillId="0" borderId="7" xfId="0" applyNumberFormat="1" applyFont="1" applyBorder="1" applyAlignment="1">
      <alignment horizontal="center" vertical="center"/>
    </xf>
    <xf numFmtId="0" fontId="12" fillId="0" borderId="7" xfId="0" applyFont="1" applyBorder="1" applyAlignment="1">
      <alignment horizontal="center" vertical="center" wrapText="1"/>
    </xf>
    <xf numFmtId="9" fontId="12" fillId="0" borderId="7" xfId="0" applyNumberFormat="1" applyFont="1" applyFill="1" applyBorder="1" applyAlignment="1">
      <alignment horizontal="center" vertical="center"/>
    </xf>
    <xf numFmtId="9" fontId="15" fillId="2" borderId="6" xfId="0" applyNumberFormat="1" applyFont="1" applyFill="1" applyBorder="1" applyAlignment="1">
      <alignment horizontal="center" vertical="center"/>
    </xf>
    <xf numFmtId="1" fontId="12" fillId="2" borderId="9" xfId="1" applyNumberFormat="1" applyFont="1" applyFill="1" applyBorder="1" applyAlignment="1">
      <alignment horizontal="center" vertical="center" wrapText="1"/>
    </xf>
    <xf numFmtId="0" fontId="12" fillId="2" borderId="9" xfId="0" applyFont="1" applyFill="1" applyBorder="1" applyAlignment="1">
      <alignment horizontal="center" vertical="center"/>
    </xf>
    <xf numFmtId="0" fontId="8" fillId="0" borderId="9" xfId="0" applyFont="1" applyBorder="1" applyAlignment="1">
      <alignment horizontal="center" vertical="center" wrapText="1"/>
    </xf>
    <xf numFmtId="0" fontId="3" fillId="0" borderId="9" xfId="0" applyFont="1" applyBorder="1" applyAlignment="1">
      <alignment horizontal="center" vertical="center" wrapText="1"/>
    </xf>
    <xf numFmtId="0" fontId="14" fillId="0" borderId="57" xfId="0" applyFont="1" applyFill="1" applyBorder="1" applyAlignment="1">
      <alignment horizontal="center" vertical="center" wrapText="1"/>
    </xf>
    <xf numFmtId="0" fontId="14" fillId="0" borderId="4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58" xfId="0" applyFont="1" applyBorder="1" applyAlignment="1">
      <alignment vertical="center" wrapText="1"/>
    </xf>
    <xf numFmtId="9" fontId="15" fillId="2" borderId="11" xfId="0" applyNumberFormat="1" applyFont="1" applyFill="1" applyBorder="1" applyAlignment="1">
      <alignment horizontal="center" vertical="center"/>
    </xf>
    <xf numFmtId="9" fontId="19" fillId="2" borderId="8" xfId="0" applyNumberFormat="1" applyFont="1" applyFill="1" applyBorder="1" applyAlignment="1">
      <alignment horizontal="center" vertical="center"/>
    </xf>
    <xf numFmtId="0" fontId="12" fillId="0" borderId="3"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4" fillId="2" borderId="7" xfId="5" applyFill="1" applyBorder="1" applyAlignment="1">
      <alignment horizontal="center" vertical="center"/>
    </xf>
    <xf numFmtId="0" fontId="14" fillId="2" borderId="9" xfId="0" applyFont="1" applyFill="1" applyBorder="1" applyAlignment="1" applyProtection="1">
      <alignment horizontal="center" vertical="center" wrapText="1"/>
      <protection locked="0"/>
    </xf>
    <xf numFmtId="0" fontId="14" fillId="2" borderId="67" xfId="0" applyFont="1" applyFill="1" applyBorder="1" applyAlignment="1" applyProtection="1">
      <alignment vertical="center" wrapText="1"/>
      <protection locked="0"/>
    </xf>
    <xf numFmtId="0" fontId="14" fillId="2" borderId="9" xfId="0" applyFont="1" applyFill="1" applyBorder="1" applyAlignment="1" applyProtection="1">
      <alignment vertical="center" wrapText="1"/>
      <protection locked="0"/>
    </xf>
    <xf numFmtId="165" fontId="14" fillId="0" borderId="9" xfId="2" applyNumberFormat="1" applyFont="1" applyFill="1" applyBorder="1" applyAlignment="1">
      <alignment horizontal="center" vertical="center"/>
    </xf>
    <xf numFmtId="14" fontId="14" fillId="2" borderId="9" xfId="0" applyNumberFormat="1" applyFont="1" applyFill="1" applyBorder="1" applyAlignment="1" applyProtection="1">
      <alignment horizontal="center" vertical="center" wrapText="1"/>
      <protection locked="0"/>
    </xf>
    <xf numFmtId="14" fontId="14" fillId="2" borderId="40" xfId="0" applyNumberFormat="1" applyFont="1" applyFill="1" applyBorder="1" applyAlignment="1" applyProtection="1">
      <alignment horizontal="center" vertical="center" wrapText="1"/>
      <protection locked="0"/>
    </xf>
    <xf numFmtId="9" fontId="19" fillId="2" borderId="9" xfId="0" applyNumberFormat="1" applyFont="1" applyFill="1" applyBorder="1" applyAlignment="1">
      <alignment horizontal="center" vertical="center"/>
    </xf>
    <xf numFmtId="9" fontId="12" fillId="2" borderId="9" xfId="0" applyNumberFormat="1" applyFont="1" applyFill="1" applyBorder="1" applyAlignment="1" applyProtection="1">
      <alignment horizontal="center" vertical="center" wrapText="1"/>
      <protection locked="0"/>
    </xf>
    <xf numFmtId="1" fontId="12" fillId="0" borderId="11" xfId="2" applyNumberFormat="1" applyFont="1" applyBorder="1" applyAlignment="1">
      <alignment horizontal="center" vertical="center"/>
    </xf>
    <xf numFmtId="9" fontId="12" fillId="0" borderId="11" xfId="2" applyFont="1" applyBorder="1" applyAlignment="1">
      <alignment horizontal="center" vertical="center" wrapText="1"/>
    </xf>
    <xf numFmtId="9" fontId="12" fillId="0" borderId="11" xfId="0" applyNumberFormat="1" applyFont="1" applyFill="1" applyBorder="1" applyAlignment="1">
      <alignment horizontal="center" vertical="center"/>
    </xf>
    <xf numFmtId="0" fontId="12" fillId="0" borderId="8" xfId="0" applyFont="1" applyBorder="1" applyAlignment="1">
      <alignment horizontal="center" vertical="center" wrapText="1"/>
    </xf>
    <xf numFmtId="1" fontId="20" fillId="0" borderId="9" xfId="2" applyNumberFormat="1" applyFont="1" applyBorder="1" applyAlignment="1">
      <alignment horizontal="center" vertical="center"/>
    </xf>
    <xf numFmtId="9" fontId="15" fillId="2" borderId="57" xfId="0" applyNumberFormat="1" applyFont="1" applyFill="1" applyBorder="1" applyAlignment="1">
      <alignment horizontal="center" vertical="center"/>
    </xf>
    <xf numFmtId="0" fontId="14" fillId="0" borderId="39" xfId="0" applyFont="1" applyFill="1" applyBorder="1" applyAlignment="1" applyProtection="1">
      <alignment horizontal="center" vertical="center" textRotation="90" wrapText="1"/>
      <protection locked="0"/>
    </xf>
    <xf numFmtId="0" fontId="13" fillId="3" borderId="11" xfId="0" applyFont="1" applyFill="1" applyBorder="1" applyAlignment="1">
      <alignment horizontal="center" vertical="center" wrapText="1"/>
    </xf>
    <xf numFmtId="1" fontId="12" fillId="0" borderId="15" xfId="2" applyNumberFormat="1" applyFont="1" applyBorder="1" applyAlignment="1">
      <alignment horizontal="center" vertical="center"/>
    </xf>
    <xf numFmtId="1" fontId="12" fillId="0" borderId="8" xfId="2" applyNumberFormat="1" applyFont="1" applyBorder="1" applyAlignment="1">
      <alignment horizontal="center" vertical="center" wrapText="1"/>
    </xf>
    <xf numFmtId="0" fontId="14" fillId="2" borderId="8" xfId="5" applyFill="1" applyBorder="1" applyAlignment="1">
      <alignment horizontal="center" vertical="center"/>
    </xf>
    <xf numFmtId="1" fontId="12" fillId="2" borderId="9" xfId="2" applyNumberFormat="1" applyFont="1" applyFill="1" applyBorder="1" applyAlignment="1">
      <alignment horizontal="center" vertical="center"/>
    </xf>
    <xf numFmtId="9" fontId="12" fillId="2" borderId="9" xfId="2" applyFont="1" applyFill="1" applyBorder="1" applyAlignment="1">
      <alignment horizontal="center" vertical="center" wrapText="1"/>
    </xf>
    <xf numFmtId="9" fontId="12" fillId="2" borderId="9" xfId="2" applyFont="1" applyFill="1" applyBorder="1" applyAlignment="1">
      <alignment horizontal="center" vertical="top" wrapText="1"/>
    </xf>
    <xf numFmtId="165" fontId="12" fillId="2" borderId="9" xfId="2" applyNumberFormat="1" applyFont="1" applyFill="1" applyBorder="1" applyAlignment="1">
      <alignment horizontal="center" vertical="center"/>
    </xf>
    <xf numFmtId="9" fontId="15" fillId="0" borderId="9" xfId="0" applyNumberFormat="1" applyFont="1" applyFill="1" applyBorder="1" applyAlignment="1">
      <alignment horizontal="center" vertical="center"/>
    </xf>
    <xf numFmtId="9" fontId="15" fillId="2" borderId="41" xfId="0" applyNumberFormat="1" applyFont="1" applyFill="1" applyBorder="1" applyAlignment="1">
      <alignment horizontal="center" vertical="center"/>
    </xf>
    <xf numFmtId="9" fontId="15" fillId="2" borderId="17" xfId="0" applyNumberFormat="1" applyFont="1" applyFill="1" applyBorder="1" applyAlignment="1">
      <alignment horizontal="center" vertical="center"/>
    </xf>
    <xf numFmtId="9" fontId="15" fillId="2" borderId="49" xfId="0" applyNumberFormat="1" applyFont="1" applyFill="1" applyBorder="1" applyAlignment="1">
      <alignment horizontal="center" vertical="center"/>
    </xf>
    <xf numFmtId="0" fontId="12" fillId="0" borderId="7" xfId="0" applyFont="1" applyBorder="1" applyAlignment="1">
      <alignment vertical="center" wrapText="1"/>
    </xf>
    <xf numFmtId="1" fontId="20" fillId="0" borderId="7" xfId="2" applyNumberFormat="1" applyFont="1" applyBorder="1" applyAlignment="1">
      <alignment horizontal="center" vertical="center"/>
    </xf>
    <xf numFmtId="9" fontId="12" fillId="0" borderId="7" xfId="2" applyFont="1" applyBorder="1" applyAlignment="1">
      <alignment horizontal="center" vertical="center" wrapText="1"/>
    </xf>
    <xf numFmtId="14" fontId="14" fillId="0" borderId="41" xfId="0" applyNumberFormat="1" applyFont="1" applyBorder="1" applyAlignment="1">
      <alignment horizontal="center" vertical="center"/>
    </xf>
    <xf numFmtId="9" fontId="14" fillId="0" borderId="7" xfId="0" applyNumberFormat="1" applyFont="1" applyBorder="1" applyAlignment="1">
      <alignment horizontal="center" vertical="center"/>
    </xf>
    <xf numFmtId="168" fontId="12" fillId="0" borderId="8" xfId="1" applyNumberFormat="1" applyFont="1" applyFill="1" applyBorder="1" applyAlignment="1">
      <alignment horizontal="center" vertical="center"/>
    </xf>
    <xf numFmtId="0" fontId="14" fillId="2" borderId="9" xfId="5" applyFill="1" applyBorder="1" applyAlignment="1" applyProtection="1">
      <alignment horizontal="center" vertical="center"/>
      <protection locked="0"/>
    </xf>
    <xf numFmtId="165" fontId="12" fillId="0" borderId="9" xfId="2" applyNumberFormat="1" applyFont="1" applyFill="1" applyBorder="1" applyAlignment="1">
      <alignment horizontal="center" vertical="center"/>
    </xf>
    <xf numFmtId="0" fontId="12" fillId="0" borderId="39" xfId="0" applyFont="1" applyFill="1" applyBorder="1" applyAlignment="1">
      <alignment horizontal="center" vertical="center" textRotation="90" wrapText="1"/>
    </xf>
    <xf numFmtId="9" fontId="12" fillId="2" borderId="8" xfId="0" applyNumberFormat="1" applyFont="1" applyFill="1" applyBorder="1" applyAlignment="1">
      <alignment horizontal="center" vertical="center"/>
    </xf>
    <xf numFmtId="9" fontId="12" fillId="2" borderId="8" xfId="2" applyFont="1" applyFill="1" applyBorder="1" applyAlignment="1">
      <alignment horizontal="center" vertical="center" wrapText="1"/>
    </xf>
    <xf numFmtId="168" fontId="12" fillId="2" borderId="8" xfId="2" applyNumberFormat="1" applyFont="1" applyFill="1" applyBorder="1" applyAlignment="1">
      <alignment horizontal="center" vertical="center"/>
    </xf>
    <xf numFmtId="168" fontId="12" fillId="2" borderId="9" xfId="2" applyNumberFormat="1" applyFont="1" applyFill="1" applyBorder="1" applyAlignment="1">
      <alignment horizontal="center" vertical="center"/>
    </xf>
    <xf numFmtId="14" fontId="12" fillId="2" borderId="9" xfId="0" applyNumberFormat="1" applyFont="1" applyFill="1" applyBorder="1" applyAlignment="1">
      <alignment horizontal="center" vertical="center"/>
    </xf>
    <xf numFmtId="14" fontId="12" fillId="2" borderId="40" xfId="0" applyNumberFormat="1" applyFont="1" applyFill="1" applyBorder="1" applyAlignment="1">
      <alignment horizontal="center" vertical="center"/>
    </xf>
    <xf numFmtId="9" fontId="12" fillId="2" borderId="40" xfId="0" applyNumberFormat="1" applyFont="1" applyFill="1" applyBorder="1" applyAlignment="1">
      <alignment horizontal="center" vertical="center"/>
    </xf>
    <xf numFmtId="9" fontId="12" fillId="2" borderId="69" xfId="0" applyNumberFormat="1" applyFont="1" applyFill="1" applyBorder="1" applyAlignment="1">
      <alignment horizontal="center" vertical="center"/>
    </xf>
    <xf numFmtId="9" fontId="12" fillId="0" borderId="58" xfId="0" applyNumberFormat="1" applyFont="1" applyBorder="1" applyAlignment="1">
      <alignment horizontal="center" vertical="center" wrapText="1"/>
    </xf>
    <xf numFmtId="0" fontId="0" fillId="0" borderId="10" xfId="0" applyFont="1" applyBorder="1" applyAlignment="1">
      <alignment wrapText="1"/>
    </xf>
    <xf numFmtId="0" fontId="12" fillId="0" borderId="10" xfId="0" applyFont="1" applyBorder="1" applyAlignment="1">
      <alignment vertical="center" wrapText="1"/>
    </xf>
    <xf numFmtId="0" fontId="12" fillId="2" borderId="70" xfId="0" applyFont="1" applyFill="1" applyBorder="1" applyAlignment="1" applyProtection="1">
      <alignment vertical="center" wrapText="1"/>
      <protection locked="0"/>
    </xf>
    <xf numFmtId="0" fontId="0" fillId="0" borderId="58" xfId="0" applyBorder="1" applyAlignment="1">
      <alignment vertical="center" wrapText="1"/>
    </xf>
    <xf numFmtId="0" fontId="0" fillId="0" borderId="10" xfId="0" applyBorder="1" applyAlignment="1">
      <alignment vertical="center" wrapText="1"/>
    </xf>
    <xf numFmtId="0" fontId="12" fillId="0" borderId="58" xfId="0" applyFont="1" applyBorder="1" applyAlignment="1">
      <alignment horizontal="center" vertical="center" wrapText="1"/>
    </xf>
    <xf numFmtId="9" fontId="12" fillId="2" borderId="13" xfId="0" applyNumberFormat="1" applyFont="1" applyFill="1" applyBorder="1" applyAlignment="1">
      <alignment horizontal="center" vertical="center"/>
    </xf>
    <xf numFmtId="0" fontId="14" fillId="0" borderId="44" xfId="0" applyFont="1" applyBorder="1" applyAlignment="1">
      <alignment horizontal="center" vertical="center" wrapText="1"/>
    </xf>
    <xf numFmtId="0" fontId="3" fillId="5" borderId="9"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22" fillId="5" borderId="9" xfId="5" applyFont="1" applyFill="1" applyBorder="1" applyAlignment="1">
      <alignment horizontal="center" vertical="center" wrapText="1"/>
    </xf>
    <xf numFmtId="0" fontId="21" fillId="5" borderId="9" xfId="5" applyFont="1" applyFill="1" applyBorder="1" applyAlignment="1">
      <alignment horizontal="justify" vertical="center" wrapText="1"/>
    </xf>
    <xf numFmtId="0" fontId="8" fillId="5" borderId="28" xfId="0" applyFont="1" applyFill="1" applyBorder="1" applyAlignment="1">
      <alignment vertical="center" wrapText="1"/>
    </xf>
    <xf numFmtId="0" fontId="12" fillId="0" borderId="8" xfId="0" applyFont="1" applyFill="1" applyBorder="1" applyAlignment="1">
      <alignment horizontal="center" vertical="center" wrapText="1"/>
    </xf>
    <xf numFmtId="0" fontId="8" fillId="0" borderId="0" xfId="0" applyFont="1" applyAlignment="1">
      <alignment wrapText="1"/>
    </xf>
    <xf numFmtId="0" fontId="8" fillId="5" borderId="53" xfId="0" applyFont="1" applyFill="1" applyBorder="1" applyAlignment="1">
      <alignment horizontal="center" vertical="center" wrapText="1"/>
    </xf>
    <xf numFmtId="0" fontId="8" fillId="5" borderId="46" xfId="0" applyFont="1" applyFill="1" applyBorder="1" applyAlignment="1">
      <alignment horizontal="center" vertical="center" wrapText="1"/>
    </xf>
    <xf numFmtId="0" fontId="14" fillId="5" borderId="53"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34"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3" fillId="5" borderId="53" xfId="0" applyFont="1" applyFill="1" applyBorder="1" applyAlignment="1">
      <alignment vertical="center" wrapText="1"/>
    </xf>
    <xf numFmtId="0" fontId="9" fillId="0" borderId="71" xfId="0" applyFont="1" applyBorder="1" applyAlignment="1">
      <alignment wrapText="1"/>
    </xf>
    <xf numFmtId="9" fontId="15" fillId="2" borderId="55" xfId="0" applyNumberFormat="1" applyFont="1" applyFill="1" applyBorder="1" applyAlignment="1">
      <alignment horizontal="center" vertical="center"/>
    </xf>
    <xf numFmtId="9" fontId="12" fillId="0" borderId="13" xfId="0" applyNumberFormat="1" applyFont="1" applyFill="1" applyBorder="1" applyAlignment="1">
      <alignment horizontal="center" vertical="center"/>
    </xf>
    <xf numFmtId="0" fontId="3" fillId="5" borderId="13" xfId="0" applyFont="1" applyFill="1" applyBorder="1" applyAlignment="1">
      <alignment horizontal="left" vertical="center" wrapText="1"/>
    </xf>
    <xf numFmtId="0" fontId="22" fillId="5" borderId="46" xfId="5" applyFont="1" applyFill="1" applyBorder="1" applyAlignment="1">
      <alignment horizontal="justify" vertical="center" wrapText="1"/>
    </xf>
    <xf numFmtId="0" fontId="4" fillId="5" borderId="9" xfId="0" applyFont="1" applyFill="1" applyBorder="1" applyAlignment="1">
      <alignment horizontal="center" vertical="center" wrapText="1"/>
    </xf>
    <xf numFmtId="9" fontId="21" fillId="0" borderId="8" xfId="5" applyNumberFormat="1" applyFont="1" applyFill="1" applyBorder="1" applyAlignment="1">
      <alignment horizontal="center" vertical="center" wrapText="1"/>
    </xf>
    <xf numFmtId="0" fontId="21" fillId="0" borderId="8" xfId="5" applyFont="1" applyFill="1" applyBorder="1" applyAlignment="1">
      <alignment horizontal="center" vertical="center" wrapText="1"/>
    </xf>
    <xf numFmtId="0" fontId="3" fillId="2" borderId="8" xfId="0" applyFont="1" applyFill="1" applyBorder="1" applyAlignment="1">
      <alignment horizontal="center" vertical="center"/>
    </xf>
    <xf numFmtId="0" fontId="3" fillId="2" borderId="8" xfId="0" quotePrefix="1" applyFont="1" applyFill="1" applyBorder="1" applyAlignment="1">
      <alignment horizontal="center"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9" fontId="8" fillId="0" borderId="15" xfId="2" applyFont="1" applyBorder="1" applyAlignment="1">
      <alignment horizontal="center" vertical="center" wrapText="1"/>
    </xf>
    <xf numFmtId="0" fontId="9" fillId="0" borderId="15" xfId="0" applyFont="1" applyFill="1" applyBorder="1" applyAlignment="1">
      <alignment horizontal="center" vertical="center" wrapText="1"/>
    </xf>
    <xf numFmtId="0" fontId="8" fillId="0" borderId="15" xfId="2" applyNumberFormat="1" applyFont="1" applyBorder="1" applyAlignment="1">
      <alignment horizontal="center" vertical="center" wrapText="1"/>
    </xf>
    <xf numFmtId="14" fontId="8" fillId="0" borderId="52" xfId="0" applyNumberFormat="1" applyFont="1" applyBorder="1" applyAlignment="1">
      <alignment horizontal="center" vertical="center"/>
    </xf>
    <xf numFmtId="14" fontId="8" fillId="0" borderId="9" xfId="0" applyNumberFormat="1" applyFont="1" applyBorder="1" applyAlignment="1">
      <alignment horizontal="center" vertical="center"/>
    </xf>
    <xf numFmtId="0" fontId="8" fillId="0" borderId="45"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9" xfId="0" applyNumberFormat="1" applyFont="1" applyFill="1" applyBorder="1" applyAlignment="1">
      <alignment horizontal="center" vertical="center"/>
    </xf>
    <xf numFmtId="9" fontId="9" fillId="0" borderId="15" xfId="0" applyNumberFormat="1" applyFont="1" applyFill="1" applyBorder="1" applyAlignment="1">
      <alignment horizontal="center" vertical="center"/>
    </xf>
    <xf numFmtId="9" fontId="8" fillId="0" borderId="15" xfId="0" applyNumberFormat="1" applyFont="1" applyBorder="1" applyAlignment="1">
      <alignment horizontal="center" vertical="center"/>
    </xf>
    <xf numFmtId="0" fontId="8" fillId="2" borderId="15" xfId="0" applyFont="1" applyFill="1" applyBorder="1" applyAlignment="1">
      <alignment horizontal="center" vertical="center" wrapText="1" readingOrder="1"/>
    </xf>
    <xf numFmtId="9" fontId="8" fillId="0" borderId="15"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2" borderId="52" xfId="0" applyFont="1" applyFill="1" applyBorder="1" applyAlignment="1">
      <alignment horizontal="center" vertical="center" wrapText="1" readingOrder="1"/>
    </xf>
    <xf numFmtId="9" fontId="8" fillId="0" borderId="52" xfId="2" applyFont="1" applyBorder="1" applyAlignment="1">
      <alignment horizontal="center" vertical="center" wrapText="1"/>
    </xf>
    <xf numFmtId="9" fontId="8" fillId="0" borderId="52" xfId="0" applyNumberFormat="1"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2" xfId="2" applyNumberFormat="1" applyFont="1" applyBorder="1" applyAlignment="1">
      <alignment horizontal="center" vertical="center" wrapText="1"/>
    </xf>
    <xf numFmtId="9" fontId="9" fillId="0" borderId="52" xfId="0" applyNumberFormat="1" applyFont="1" applyFill="1" applyBorder="1" applyAlignment="1">
      <alignment horizontal="center" vertical="center"/>
    </xf>
    <xf numFmtId="0" fontId="8" fillId="2" borderId="8" xfId="0" applyFont="1" applyFill="1" applyBorder="1" applyAlignment="1">
      <alignment horizontal="center" vertical="center" wrapText="1" readingOrder="1"/>
    </xf>
    <xf numFmtId="9" fontId="8" fillId="0" borderId="8" xfId="2" applyFont="1" applyBorder="1" applyAlignment="1">
      <alignment horizontal="center" vertical="center" wrapText="1"/>
    </xf>
    <xf numFmtId="9" fontId="8" fillId="0" borderId="8" xfId="0" applyNumberFormat="1" applyFont="1" applyFill="1" applyBorder="1" applyAlignment="1">
      <alignment horizontal="center" vertical="center" wrapText="1"/>
    </xf>
    <xf numFmtId="0" fontId="9" fillId="0" borderId="8" xfId="0" applyFont="1" applyFill="1" applyBorder="1" applyAlignment="1">
      <alignment horizontal="center" vertical="center" wrapText="1"/>
    </xf>
    <xf numFmtId="0" fontId="8" fillId="0" borderId="8" xfId="2" applyNumberFormat="1" applyFont="1" applyBorder="1" applyAlignment="1">
      <alignment horizontal="center" vertical="center" wrapText="1"/>
    </xf>
    <xf numFmtId="9" fontId="9" fillId="0" borderId="8" xfId="0" applyNumberFormat="1" applyFont="1" applyFill="1" applyBorder="1" applyAlignment="1">
      <alignment horizontal="center" vertical="center"/>
    </xf>
    <xf numFmtId="0" fontId="8" fillId="0" borderId="58" xfId="0" applyFont="1" applyBorder="1" applyAlignment="1">
      <alignment horizontal="center" vertical="center" wrapText="1"/>
    </xf>
    <xf numFmtId="0" fontId="8" fillId="0" borderId="52" xfId="0" applyFont="1" applyFill="1" applyBorder="1" applyAlignment="1">
      <alignment horizontal="center" vertical="center" wrapText="1"/>
    </xf>
    <xf numFmtId="3" fontId="8" fillId="0" borderId="52" xfId="2" applyNumberFormat="1" applyFont="1" applyBorder="1" applyAlignment="1">
      <alignment horizontal="center" vertical="center" wrapText="1"/>
    </xf>
    <xf numFmtId="14" fontId="8" fillId="0" borderId="35" xfId="0" applyNumberFormat="1" applyFont="1" applyBorder="1" applyAlignment="1">
      <alignment horizontal="center" vertical="center"/>
    </xf>
    <xf numFmtId="9" fontId="8" fillId="0" borderId="9" xfId="0" applyNumberFormat="1" applyFont="1" applyBorder="1" applyAlignment="1">
      <alignment horizontal="center" vertical="center"/>
    </xf>
    <xf numFmtId="0" fontId="8" fillId="0" borderId="9" xfId="0" applyFont="1" applyBorder="1" applyAlignment="1">
      <alignment vertical="center" wrapText="1"/>
    </xf>
    <xf numFmtId="0" fontId="8" fillId="0" borderId="9" xfId="0" applyFont="1" applyFill="1" applyBorder="1" applyAlignment="1">
      <alignment vertical="center"/>
    </xf>
    <xf numFmtId="0" fontId="9" fillId="0" borderId="10" xfId="0" applyFont="1" applyBorder="1" applyAlignment="1">
      <alignment horizontal="center" vertical="center" wrapText="1"/>
    </xf>
    <xf numFmtId="0" fontId="9" fillId="5" borderId="29" xfId="0" applyFont="1" applyFill="1" applyBorder="1" applyAlignment="1">
      <alignment vertical="center" wrapText="1"/>
    </xf>
    <xf numFmtId="0" fontId="9" fillId="5" borderId="46" xfId="0" applyFont="1" applyFill="1" applyBorder="1" applyAlignment="1">
      <alignment vertical="center" wrapText="1"/>
    </xf>
    <xf numFmtId="0" fontId="4" fillId="5" borderId="52" xfId="0" applyFont="1" applyFill="1" applyBorder="1" applyAlignment="1">
      <alignment horizontal="center" vertical="center" wrapText="1"/>
    </xf>
    <xf numFmtId="0" fontId="4" fillId="5" borderId="17" xfId="0" applyFont="1" applyFill="1" applyBorder="1" applyAlignment="1" applyProtection="1">
      <alignment horizontal="center" vertical="center" wrapText="1"/>
      <protection locked="0"/>
    </xf>
    <xf numFmtId="0" fontId="21" fillId="2" borderId="9" xfId="0" applyFont="1" applyFill="1" applyBorder="1" applyAlignment="1">
      <alignment vertical="center" wrapText="1"/>
    </xf>
    <xf numFmtId="0" fontId="9" fillId="2" borderId="9" xfId="0" applyFont="1" applyFill="1" applyBorder="1" applyAlignment="1">
      <alignment vertical="center" wrapText="1"/>
    </xf>
    <xf numFmtId="0" fontId="8" fillId="2" borderId="9" xfId="0" applyFont="1" applyFill="1" applyBorder="1" applyAlignment="1">
      <alignment vertical="center" wrapText="1"/>
    </xf>
    <xf numFmtId="0" fontId="3" fillId="5" borderId="14" xfId="0" applyFont="1" applyFill="1" applyBorder="1" applyAlignment="1">
      <alignment horizontal="center" vertical="center" wrapText="1"/>
    </xf>
    <xf numFmtId="9" fontId="21" fillId="2" borderId="9" xfId="0" applyNumberFormat="1" applyFont="1" applyFill="1" applyBorder="1" applyAlignment="1">
      <alignment horizontal="center" vertical="center" wrapText="1"/>
    </xf>
    <xf numFmtId="0" fontId="16" fillId="2" borderId="9"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3" fillId="5" borderId="9" xfId="0" applyFont="1" applyFill="1" applyBorder="1" applyAlignment="1">
      <alignment horizontal="left" vertical="center" wrapText="1"/>
    </xf>
    <xf numFmtId="9" fontId="21" fillId="2" borderId="9" xfId="0" applyNumberFormat="1" applyFont="1" applyFill="1" applyBorder="1" applyAlignment="1">
      <alignment horizontal="center" vertical="center"/>
    </xf>
    <xf numFmtId="9" fontId="21" fillId="2" borderId="72" xfId="16" applyFont="1" applyFill="1" applyBorder="1" applyAlignment="1">
      <alignment horizontal="center" vertical="center"/>
    </xf>
    <xf numFmtId="0" fontId="16" fillId="2" borderId="7" xfId="0" applyFont="1" applyFill="1" applyBorder="1" applyAlignment="1">
      <alignment vertical="center" wrapText="1"/>
    </xf>
    <xf numFmtId="0" fontId="21" fillId="2" borderId="9" xfId="0" applyFont="1" applyFill="1" applyBorder="1" applyAlignment="1">
      <alignment wrapText="1"/>
    </xf>
    <xf numFmtId="9" fontId="21" fillId="2" borderId="9" xfId="16" applyFont="1" applyFill="1" applyBorder="1" applyAlignment="1">
      <alignment horizontal="center" vertical="center"/>
    </xf>
    <xf numFmtId="0" fontId="4" fillId="5" borderId="13" xfId="0" applyFont="1" applyFill="1" applyBorder="1" applyAlignment="1" applyProtection="1">
      <alignment horizontal="center" vertical="center" wrapText="1"/>
      <protection locked="0"/>
    </xf>
    <xf numFmtId="0" fontId="13" fillId="2" borderId="22" xfId="0" applyFont="1" applyFill="1" applyBorder="1" applyAlignment="1">
      <alignment horizontal="center" vertical="center" textRotation="255" wrapText="1"/>
    </xf>
    <xf numFmtId="0" fontId="13" fillId="2" borderId="23" xfId="0" applyFont="1" applyFill="1" applyBorder="1" applyAlignment="1">
      <alignment horizontal="center" vertical="center" textRotation="255" wrapText="1"/>
    </xf>
    <xf numFmtId="0" fontId="13" fillId="2" borderId="24" xfId="0" applyFont="1" applyFill="1" applyBorder="1" applyAlignment="1">
      <alignment horizontal="center" vertical="center" textRotation="255" wrapText="1"/>
    </xf>
    <xf numFmtId="0" fontId="13" fillId="2" borderId="22" xfId="0" applyFont="1" applyFill="1" applyBorder="1" applyAlignment="1">
      <alignment horizontal="center" vertical="center" textRotation="90" wrapText="1"/>
    </xf>
    <xf numFmtId="0" fontId="13" fillId="2" borderId="23" xfId="0" applyFont="1" applyFill="1" applyBorder="1" applyAlignment="1">
      <alignment horizontal="center" vertical="center" textRotation="90" wrapText="1"/>
    </xf>
    <xf numFmtId="0" fontId="12" fillId="0" borderId="22" xfId="0" applyFont="1" applyFill="1" applyBorder="1" applyAlignment="1">
      <alignment horizontal="center" vertical="center" textRotation="90" wrapText="1"/>
    </xf>
    <xf numFmtId="0" fontId="12" fillId="0" borderId="23" xfId="0" applyFont="1" applyFill="1" applyBorder="1" applyAlignment="1">
      <alignment horizontal="center" vertical="center" textRotation="90" wrapText="1"/>
    </xf>
    <xf numFmtId="0" fontId="12" fillId="2" borderId="26" xfId="0" applyFont="1" applyFill="1" applyBorder="1" applyAlignment="1">
      <alignment horizontal="center" vertical="center" textRotation="90" wrapText="1"/>
    </xf>
    <xf numFmtId="0" fontId="13" fillId="2" borderId="25" xfId="0" applyFont="1" applyFill="1" applyBorder="1" applyAlignment="1">
      <alignment horizontal="center" vertical="center" textRotation="90" wrapText="1"/>
    </xf>
    <xf numFmtId="0" fontId="13" fillId="2" borderId="26" xfId="0" applyFont="1" applyFill="1" applyBorder="1" applyAlignment="1">
      <alignment horizontal="center" vertical="center" textRotation="90" wrapText="1"/>
    </xf>
    <xf numFmtId="0" fontId="13" fillId="2" borderId="27" xfId="0" applyFont="1" applyFill="1" applyBorder="1" applyAlignment="1">
      <alignment horizontal="center" vertical="center" textRotation="90" wrapText="1"/>
    </xf>
    <xf numFmtId="0" fontId="12" fillId="0" borderId="25" xfId="0" applyFont="1" applyFill="1" applyBorder="1" applyAlignment="1">
      <alignment horizontal="center" vertical="center" textRotation="90" wrapText="1"/>
    </xf>
    <xf numFmtId="0" fontId="12" fillId="0" borderId="26" xfId="0" applyFont="1" applyFill="1" applyBorder="1" applyAlignment="1">
      <alignment horizontal="center" vertical="center" textRotation="90" wrapText="1"/>
    </xf>
    <xf numFmtId="0" fontId="12" fillId="0" borderId="27" xfId="0" applyFont="1" applyFill="1" applyBorder="1" applyAlignment="1">
      <alignment horizontal="center" vertical="center" textRotation="90" wrapText="1"/>
    </xf>
    <xf numFmtId="0" fontId="12" fillId="0" borderId="24" xfId="0" applyFont="1" applyFill="1" applyBorder="1" applyAlignment="1">
      <alignment horizontal="center" vertical="center" textRotation="90" wrapText="1"/>
    </xf>
    <xf numFmtId="0" fontId="12" fillId="2" borderId="22" xfId="0" applyFont="1" applyFill="1" applyBorder="1" applyAlignment="1">
      <alignment horizontal="center" vertical="center" textRotation="90" wrapText="1"/>
    </xf>
    <xf numFmtId="0" fontId="12" fillId="2" borderId="23" xfId="0" applyFont="1" applyFill="1" applyBorder="1" applyAlignment="1">
      <alignment horizontal="center" vertical="center" textRotation="90" wrapText="1"/>
    </xf>
    <xf numFmtId="0" fontId="12" fillId="2" borderId="24" xfId="0" applyFont="1" applyFill="1" applyBorder="1" applyAlignment="1">
      <alignment horizontal="center" vertical="center" textRotation="90" wrapText="1"/>
    </xf>
    <xf numFmtId="14" fontId="12" fillId="0" borderId="64" xfId="0" applyNumberFormat="1" applyFont="1" applyBorder="1" applyAlignment="1">
      <alignment horizontal="center" vertical="center"/>
    </xf>
    <xf numFmtId="14" fontId="12" fillId="0" borderId="41" xfId="0" applyNumberFormat="1" applyFont="1" applyBorder="1" applyAlignment="1">
      <alignment horizontal="center" vertical="center"/>
    </xf>
    <xf numFmtId="14" fontId="12" fillId="0" borderId="66" xfId="0" applyNumberFormat="1" applyFont="1" applyBorder="1" applyAlignment="1">
      <alignment horizontal="center" vertical="center"/>
    </xf>
    <xf numFmtId="9" fontId="12" fillId="0" borderId="11" xfId="0" applyNumberFormat="1" applyFont="1" applyBorder="1" applyAlignment="1">
      <alignment horizontal="center" vertical="center"/>
    </xf>
    <xf numFmtId="9" fontId="12" fillId="0" borderId="7" xfId="0" applyNumberFormat="1" applyFont="1" applyBorder="1" applyAlignment="1">
      <alignment horizontal="center" vertical="center"/>
    </xf>
    <xf numFmtId="9" fontId="12" fillId="0" borderId="8" xfId="0" applyNumberFormat="1" applyFont="1" applyBorder="1" applyAlignment="1">
      <alignment horizontal="center" vertical="center"/>
    </xf>
    <xf numFmtId="0" fontId="13" fillId="2" borderId="25" xfId="0" applyFont="1" applyFill="1" applyBorder="1" applyAlignment="1">
      <alignment horizontal="center" vertical="center" textRotation="255" wrapText="1"/>
    </xf>
    <xf numFmtId="0" fontId="13" fillId="2" borderId="26" xfId="0" applyFont="1" applyFill="1" applyBorder="1" applyAlignment="1">
      <alignment horizontal="center" vertical="center" textRotation="255" wrapText="1"/>
    </xf>
    <xf numFmtId="0" fontId="12" fillId="0" borderId="11"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1" fontId="14" fillId="0" borderId="11" xfId="2" applyNumberFormat="1" applyFont="1" applyBorder="1" applyAlignment="1">
      <alignment horizontal="center" vertical="center" wrapText="1"/>
    </xf>
    <xf numFmtId="1" fontId="14" fillId="0" borderId="7" xfId="2" applyNumberFormat="1" applyFont="1" applyBorder="1" applyAlignment="1">
      <alignment horizontal="center" vertical="center" wrapText="1"/>
    </xf>
    <xf numFmtId="1" fontId="14" fillId="0" borderId="8" xfId="2" applyNumberFormat="1" applyFont="1" applyBorder="1" applyAlignment="1">
      <alignment horizontal="center" vertical="center" wrapText="1"/>
    </xf>
    <xf numFmtId="0" fontId="14" fillId="2" borderId="11" xfId="5" applyFill="1" applyBorder="1" applyAlignment="1" applyProtection="1">
      <alignment horizontal="center" vertical="center"/>
      <protection locked="0"/>
    </xf>
    <xf numFmtId="0" fontId="14" fillId="2" borderId="7" xfId="5" applyFill="1" applyBorder="1" applyAlignment="1" applyProtection="1">
      <alignment horizontal="center" vertical="center"/>
      <protection locked="0"/>
    </xf>
    <xf numFmtId="0" fontId="14" fillId="2" borderId="8" xfId="5" applyFill="1" applyBorder="1" applyAlignment="1" applyProtection="1">
      <alignment horizontal="center" vertical="center"/>
      <protection locked="0"/>
    </xf>
    <xf numFmtId="165" fontId="12" fillId="0" borderId="11" xfId="2" applyNumberFormat="1" applyFont="1" applyFill="1" applyBorder="1" applyAlignment="1">
      <alignment horizontal="center" vertical="center"/>
    </xf>
    <xf numFmtId="165" fontId="12" fillId="0" borderId="7" xfId="2" applyNumberFormat="1" applyFont="1" applyFill="1" applyBorder="1" applyAlignment="1">
      <alignment horizontal="center" vertical="center"/>
    </xf>
    <xf numFmtId="165" fontId="12" fillId="0" borderId="8" xfId="2" applyNumberFormat="1" applyFont="1" applyFill="1" applyBorder="1" applyAlignment="1">
      <alignment horizontal="center" vertical="center"/>
    </xf>
    <xf numFmtId="14" fontId="12" fillId="0" borderId="11" xfId="0" applyNumberFormat="1" applyFont="1" applyBorder="1" applyAlignment="1">
      <alignment horizontal="center" vertical="center"/>
    </xf>
    <xf numFmtId="14" fontId="12" fillId="0" borderId="7" xfId="0" applyNumberFormat="1" applyFont="1" applyBorder="1" applyAlignment="1">
      <alignment horizontal="center" vertical="center"/>
    </xf>
    <xf numFmtId="14" fontId="12" fillId="0" borderId="8" xfId="0" applyNumberFormat="1" applyFont="1" applyBorder="1" applyAlignment="1">
      <alignment horizontal="center" vertical="center"/>
    </xf>
    <xf numFmtId="0" fontId="12" fillId="0" borderId="65" xfId="0" applyFont="1" applyFill="1" applyBorder="1" applyAlignment="1">
      <alignment horizontal="center" vertical="center" textRotation="90" wrapText="1"/>
    </xf>
    <xf numFmtId="0" fontId="12" fillId="0" borderId="68" xfId="0" applyFont="1" applyFill="1" applyBorder="1" applyAlignment="1">
      <alignment horizontal="center" vertical="center" textRotation="90" wrapText="1"/>
    </xf>
    <xf numFmtId="0" fontId="12" fillId="0" borderId="11"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9" fontId="12" fillId="0" borderId="11" xfId="0" applyNumberFormat="1" applyFont="1" applyFill="1" applyBorder="1" applyAlignment="1">
      <alignment horizontal="center" vertical="center"/>
    </xf>
    <xf numFmtId="9" fontId="12" fillId="0" borderId="7" xfId="0" applyNumberFormat="1" applyFont="1" applyFill="1" applyBorder="1" applyAlignment="1">
      <alignment horizontal="center" vertical="center"/>
    </xf>
    <xf numFmtId="9" fontId="12" fillId="0" borderId="8" xfId="0" applyNumberFormat="1" applyFont="1" applyFill="1" applyBorder="1" applyAlignment="1">
      <alignment horizontal="center" vertical="center"/>
    </xf>
    <xf numFmtId="0" fontId="0" fillId="0" borderId="47" xfId="0" applyBorder="1" applyAlignment="1">
      <alignment horizontal="center" vertical="center" wrapText="1"/>
    </xf>
    <xf numFmtId="0" fontId="0" fillId="0" borderId="33" xfId="0" applyBorder="1" applyAlignment="1">
      <alignment horizontal="center" vertical="center" wrapText="1"/>
    </xf>
    <xf numFmtId="0" fontId="0" fillId="0" borderId="58" xfId="0" applyBorder="1" applyAlignment="1">
      <alignment horizontal="center" vertical="center" wrapText="1"/>
    </xf>
    <xf numFmtId="0" fontId="13" fillId="2" borderId="39" xfId="0" applyFont="1" applyFill="1" applyBorder="1" applyAlignment="1">
      <alignment horizontal="center"/>
    </xf>
    <xf numFmtId="0" fontId="13" fillId="2" borderId="37" xfId="0" applyFont="1" applyFill="1" applyBorder="1" applyAlignment="1">
      <alignment horizontal="center"/>
    </xf>
    <xf numFmtId="0" fontId="13" fillId="2" borderId="38" xfId="0" applyFont="1" applyFill="1" applyBorder="1" applyAlignment="1">
      <alignment horizontal="center"/>
    </xf>
    <xf numFmtId="0" fontId="13" fillId="3" borderId="5"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33" xfId="0" applyFont="1" applyFill="1" applyBorder="1" applyAlignment="1">
      <alignment horizontal="center" vertical="center"/>
    </xf>
    <xf numFmtId="9" fontId="15" fillId="2" borderId="50" xfId="0" applyNumberFormat="1" applyFont="1" applyFill="1" applyBorder="1" applyAlignment="1">
      <alignment horizontal="center" vertical="center"/>
    </xf>
    <xf numFmtId="9" fontId="15" fillId="2" borderId="17" xfId="0" applyNumberFormat="1" applyFont="1" applyFill="1" applyBorder="1" applyAlignment="1">
      <alignment horizontal="center" vertical="center"/>
    </xf>
    <xf numFmtId="9" fontId="15" fillId="2" borderId="57" xfId="0" applyNumberFormat="1" applyFont="1" applyFill="1" applyBorder="1" applyAlignment="1">
      <alignment horizontal="center" vertical="center"/>
    </xf>
    <xf numFmtId="0" fontId="13" fillId="2" borderId="25" xfId="0" applyFont="1" applyFill="1" applyBorder="1" applyAlignment="1">
      <alignment horizontal="center"/>
    </xf>
    <xf numFmtId="0" fontId="13" fillId="2" borderId="19" xfId="0" applyFont="1" applyFill="1" applyBorder="1" applyAlignment="1">
      <alignment horizontal="center"/>
    </xf>
    <xf numFmtId="0" fontId="13" fillId="0" borderId="26" xfId="0" applyFont="1" applyBorder="1" applyAlignment="1">
      <alignment horizontal="center" vertical="center"/>
    </xf>
    <xf numFmtId="0" fontId="13" fillId="0" borderId="0" xfId="0" applyFont="1" applyBorder="1" applyAlignment="1">
      <alignment horizontal="center" vertical="center"/>
    </xf>
    <xf numFmtId="1" fontId="12" fillId="2" borderId="9" xfId="1" applyNumberFormat="1" applyFont="1" applyFill="1" applyBorder="1" applyAlignment="1">
      <alignment horizontal="center" vertical="center" wrapText="1"/>
    </xf>
    <xf numFmtId="1" fontId="12" fillId="2" borderId="11" xfId="1" applyNumberFormat="1" applyFont="1" applyFill="1" applyBorder="1" applyAlignment="1">
      <alignment horizontal="center" vertical="center" wrapText="1"/>
    </xf>
    <xf numFmtId="1" fontId="12" fillId="2" borderId="13" xfId="1" applyNumberFormat="1" applyFont="1" applyFill="1" applyBorder="1" applyAlignment="1">
      <alignment horizontal="center" vertical="center" wrapText="1"/>
    </xf>
    <xf numFmtId="0" fontId="2" fillId="2" borderId="26" xfId="0" applyFont="1" applyFill="1" applyBorder="1" applyAlignment="1">
      <alignment horizontal="left"/>
    </xf>
    <xf numFmtId="0" fontId="2" fillId="2" borderId="0" xfId="0" applyFont="1" applyFill="1" applyBorder="1" applyAlignment="1">
      <alignment horizontal="left"/>
    </xf>
    <xf numFmtId="0" fontId="12" fillId="0" borderId="27" xfId="0" applyFont="1" applyBorder="1" applyAlignment="1">
      <alignment horizontal="center" wrapText="1"/>
    </xf>
    <xf numFmtId="0" fontId="12" fillId="0" borderId="1" xfId="0" applyFont="1" applyBorder="1" applyAlignment="1">
      <alignment horizontal="center" wrapText="1"/>
    </xf>
    <xf numFmtId="0" fontId="13" fillId="3" borderId="2" xfId="0" applyFont="1" applyFill="1" applyBorder="1" applyAlignment="1">
      <alignment horizontal="center" vertical="center" textRotation="90" wrapText="1"/>
    </xf>
    <xf numFmtId="0" fontId="13" fillId="3" borderId="14" xfId="0" applyFont="1" applyFill="1" applyBorder="1" applyAlignment="1">
      <alignment horizontal="center" vertical="center" textRotation="90" wrapText="1"/>
    </xf>
    <xf numFmtId="0" fontId="13" fillId="3" borderId="3" xfId="0" applyFont="1" applyFill="1" applyBorder="1" applyAlignment="1">
      <alignment horizontal="center" vertical="center" textRotation="90" wrapText="1"/>
    </xf>
    <xf numFmtId="0" fontId="13" fillId="3" borderId="15" xfId="0" applyFont="1" applyFill="1" applyBorder="1" applyAlignment="1">
      <alignment horizontal="center" vertical="center" textRotation="90" wrapText="1"/>
    </xf>
    <xf numFmtId="0" fontId="13" fillId="3" borderId="3" xfId="0" applyFont="1" applyFill="1" applyBorder="1" applyAlignment="1">
      <alignment horizontal="center" vertical="center" wrapText="1" shrinkToFit="1"/>
    </xf>
    <xf numFmtId="0" fontId="13" fillId="3" borderId="7" xfId="0" applyFont="1" applyFill="1" applyBorder="1" applyAlignment="1">
      <alignment horizontal="center" vertical="center" wrapText="1" shrinkToFit="1"/>
    </xf>
    <xf numFmtId="0" fontId="13" fillId="3" borderId="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2" fillId="2" borderId="9" xfId="0" applyFont="1" applyFill="1" applyBorder="1" applyAlignment="1">
      <alignment horizontal="center" vertical="center"/>
    </xf>
    <xf numFmtId="0" fontId="6" fillId="0" borderId="22" xfId="0" applyFont="1" applyFill="1" applyBorder="1" applyAlignment="1">
      <alignment horizontal="center" vertical="center" textRotation="90" wrapText="1"/>
    </xf>
    <xf numFmtId="0" fontId="6" fillId="0" borderId="23" xfId="0" applyFont="1" applyFill="1" applyBorder="1" applyAlignment="1">
      <alignment horizontal="center" vertical="center" textRotation="90" wrapText="1"/>
    </xf>
    <xf numFmtId="0" fontId="6" fillId="0" borderId="24" xfId="0" applyFont="1" applyFill="1" applyBorder="1" applyAlignment="1">
      <alignment horizontal="center" vertical="center" textRotation="90" wrapText="1"/>
    </xf>
    <xf numFmtId="0" fontId="6" fillId="0" borderId="25" xfId="0" applyFont="1" applyFill="1" applyBorder="1" applyAlignment="1">
      <alignment horizontal="center" vertical="center" textRotation="90" wrapText="1"/>
    </xf>
    <xf numFmtId="0" fontId="6" fillId="0" borderId="26" xfId="0" applyFont="1" applyFill="1" applyBorder="1" applyAlignment="1">
      <alignment horizontal="center" vertical="center" textRotation="90" wrapText="1"/>
    </xf>
    <xf numFmtId="0" fontId="6" fillId="0" borderId="27" xfId="0" applyFont="1" applyFill="1" applyBorder="1" applyAlignment="1">
      <alignment horizontal="center" vertical="center" textRotation="90" wrapText="1"/>
    </xf>
    <xf numFmtId="0" fontId="3" fillId="3" borderId="3"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0" borderId="27" xfId="0" applyFont="1" applyBorder="1" applyAlignment="1">
      <alignment horizontal="center" wrapText="1"/>
    </xf>
    <xf numFmtId="0" fontId="3" fillId="0" borderId="1" xfId="0" applyFont="1" applyBorder="1" applyAlignment="1">
      <alignment horizontal="center" wrapText="1"/>
    </xf>
    <xf numFmtId="0" fontId="6" fillId="3" borderId="2" xfId="0" applyFont="1" applyFill="1" applyBorder="1" applyAlignment="1">
      <alignment horizontal="center" vertical="center" textRotation="90" wrapText="1"/>
    </xf>
    <xf numFmtId="0" fontId="6" fillId="3" borderId="6" xfId="0" applyFont="1" applyFill="1" applyBorder="1" applyAlignment="1">
      <alignment horizontal="center" vertical="center" textRotation="90" wrapText="1"/>
    </xf>
    <xf numFmtId="0" fontId="6" fillId="3" borderId="3" xfId="0" applyFont="1" applyFill="1" applyBorder="1" applyAlignment="1">
      <alignment horizontal="center" vertical="center" wrapText="1" shrinkToFit="1"/>
    </xf>
    <xf numFmtId="0" fontId="6" fillId="3" borderId="7" xfId="0" applyFont="1" applyFill="1" applyBorder="1" applyAlignment="1">
      <alignment horizontal="center" vertical="center" wrapText="1" shrinkToFit="1"/>
    </xf>
    <xf numFmtId="0" fontId="6" fillId="3" borderId="3"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35" xfId="0" applyFont="1" applyFill="1" applyBorder="1" applyAlignment="1">
      <alignment horizontal="center" vertical="center" wrapText="1"/>
    </xf>
    <xf numFmtId="0" fontId="6" fillId="3" borderId="36"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33" xfId="0" applyFont="1" applyFill="1" applyBorder="1" applyAlignment="1">
      <alignment horizontal="center" vertical="center"/>
    </xf>
    <xf numFmtId="0" fontId="6" fillId="2" borderId="26" xfId="0" applyFont="1" applyFill="1" applyBorder="1" applyAlignment="1">
      <alignment horizontal="left"/>
    </xf>
    <xf numFmtId="0" fontId="6" fillId="2" borderId="0" xfId="0" applyFont="1" applyFill="1" applyBorder="1" applyAlignment="1">
      <alignment horizontal="left"/>
    </xf>
    <xf numFmtId="0" fontId="6" fillId="2" borderId="25" xfId="0" applyFont="1" applyFill="1" applyBorder="1" applyAlignment="1">
      <alignment horizontal="center"/>
    </xf>
    <xf numFmtId="0" fontId="6" fillId="2" borderId="19" xfId="0" applyFont="1" applyFill="1" applyBorder="1" applyAlignment="1">
      <alignment horizontal="center"/>
    </xf>
    <xf numFmtId="0" fontId="6" fillId="2" borderId="26" xfId="0" applyFont="1" applyFill="1" applyBorder="1" applyAlignment="1">
      <alignment horizontal="center"/>
    </xf>
    <xf numFmtId="0" fontId="6" fillId="2" borderId="0" xfId="0" applyFont="1" applyFill="1" applyBorder="1" applyAlignment="1">
      <alignment horizontal="center"/>
    </xf>
    <xf numFmtId="0" fontId="6" fillId="0" borderId="26" xfId="0" applyFont="1" applyBorder="1" applyAlignment="1">
      <alignment horizontal="center" vertical="center"/>
    </xf>
    <xf numFmtId="0" fontId="6" fillId="0" borderId="0" xfId="0" applyFont="1" applyBorder="1" applyAlignment="1">
      <alignment horizontal="center" vertical="center"/>
    </xf>
    <xf numFmtId="0" fontId="13" fillId="0" borderId="25" xfId="0" applyFont="1" applyFill="1" applyBorder="1" applyAlignment="1">
      <alignment horizontal="center" vertical="center" textRotation="255"/>
    </xf>
    <xf numFmtId="0" fontId="13" fillId="0" borderId="26" xfId="0" applyFont="1" applyFill="1" applyBorder="1" applyAlignment="1">
      <alignment horizontal="center" vertical="center" textRotation="255"/>
    </xf>
    <xf numFmtId="0" fontId="13" fillId="0" borderId="27" xfId="0" applyFont="1" applyFill="1" applyBorder="1" applyAlignment="1">
      <alignment horizontal="center" vertical="center" textRotation="255"/>
    </xf>
    <xf numFmtId="0" fontId="6" fillId="0" borderId="22" xfId="0" applyFont="1" applyFill="1" applyBorder="1" applyAlignment="1">
      <alignment horizontal="center" vertical="center" textRotation="255" wrapText="1"/>
    </xf>
    <xf numFmtId="0" fontId="6" fillId="0" borderId="23" xfId="0" applyFont="1" applyFill="1" applyBorder="1" applyAlignment="1">
      <alignment horizontal="center" vertical="center" textRotation="255" wrapText="1"/>
    </xf>
    <xf numFmtId="0" fontId="6" fillId="0" borderId="24" xfId="0" applyFont="1" applyFill="1" applyBorder="1" applyAlignment="1">
      <alignment horizontal="center" vertical="center" textRotation="255" wrapText="1"/>
    </xf>
    <xf numFmtId="0" fontId="6" fillId="0" borderId="9" xfId="0" applyFont="1" applyFill="1" applyBorder="1" applyAlignment="1">
      <alignment horizontal="center" vertical="center" textRotation="90" wrapText="1"/>
    </xf>
    <xf numFmtId="0" fontId="6" fillId="3" borderId="14" xfId="0" applyFont="1" applyFill="1" applyBorder="1" applyAlignment="1">
      <alignment horizontal="center" vertical="center" textRotation="90"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2" fillId="2" borderId="22" xfId="0" applyFont="1" applyFill="1" applyBorder="1" applyAlignment="1">
      <alignment horizontal="center" vertical="center" textRotation="90" wrapText="1"/>
    </xf>
    <xf numFmtId="0" fontId="2" fillId="2" borderId="23" xfId="0" applyFont="1" applyFill="1" applyBorder="1" applyAlignment="1">
      <alignment horizontal="center" vertical="center" textRotation="90" wrapText="1"/>
    </xf>
    <xf numFmtId="0" fontId="2" fillId="2" borderId="24" xfId="0" applyFont="1" applyFill="1" applyBorder="1" applyAlignment="1">
      <alignment horizontal="center" vertical="center" textRotation="90" wrapText="1"/>
    </xf>
    <xf numFmtId="0" fontId="2" fillId="2" borderId="22" xfId="0" applyFont="1" applyFill="1" applyBorder="1" applyAlignment="1">
      <alignment horizontal="center" vertical="center" textRotation="90"/>
    </xf>
    <xf numFmtId="0" fontId="2" fillId="2" borderId="23" xfId="0" applyFont="1" applyFill="1" applyBorder="1" applyAlignment="1">
      <alignment horizontal="center" vertical="center" textRotation="90"/>
    </xf>
    <xf numFmtId="0" fontId="2" fillId="2" borderId="24" xfId="0" applyFont="1" applyFill="1" applyBorder="1" applyAlignment="1">
      <alignment horizontal="center" vertical="center" textRotation="90"/>
    </xf>
    <xf numFmtId="14" fontId="9" fillId="0" borderId="11" xfId="0" applyNumberFormat="1" applyFont="1" applyBorder="1" applyAlignment="1">
      <alignment horizontal="center" vertical="center"/>
    </xf>
    <xf numFmtId="14" fontId="9" fillId="0" borderId="7" xfId="0" applyNumberFormat="1" applyFont="1" applyBorder="1" applyAlignment="1">
      <alignment horizontal="center" vertical="center"/>
    </xf>
    <xf numFmtId="14" fontId="9" fillId="0" borderId="8" xfId="0" applyNumberFormat="1" applyFont="1" applyBorder="1" applyAlignment="1">
      <alignment horizontal="center" vertical="center"/>
    </xf>
    <xf numFmtId="9" fontId="8" fillId="0" borderId="3" xfId="2" applyFont="1" applyBorder="1" applyAlignment="1">
      <alignment horizontal="center" vertical="center" wrapText="1"/>
    </xf>
    <xf numFmtId="9" fontId="8" fillId="0" borderId="15" xfId="2"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8" fillId="0" borderId="3" xfId="2" applyNumberFormat="1" applyFont="1" applyBorder="1" applyAlignment="1">
      <alignment horizontal="center" vertical="center" wrapText="1"/>
    </xf>
    <xf numFmtId="0" fontId="8" fillId="0" borderId="15" xfId="2" applyNumberFormat="1" applyFont="1" applyBorder="1" applyAlignment="1">
      <alignment horizontal="center" vertical="center" wrapText="1"/>
    </xf>
    <xf numFmtId="14" fontId="8" fillId="0" borderId="3" xfId="0" applyNumberFormat="1" applyFont="1" applyBorder="1" applyAlignment="1">
      <alignment horizontal="center" vertical="center"/>
    </xf>
    <xf numFmtId="14" fontId="8" fillId="0" borderId="15" xfId="0" applyNumberFormat="1" applyFont="1" applyBorder="1" applyAlignment="1">
      <alignment horizontal="center" vertical="center"/>
    </xf>
    <xf numFmtId="0" fontId="8" fillId="2" borderId="1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46" xfId="0" applyFont="1" applyFill="1" applyBorder="1" applyAlignment="1">
      <alignment horizontal="center" vertical="center" wrapText="1"/>
    </xf>
    <xf numFmtId="14" fontId="8" fillId="0" borderId="8" xfId="0" applyNumberFormat="1" applyFont="1" applyBorder="1" applyAlignment="1">
      <alignment horizontal="center" vertical="center"/>
    </xf>
    <xf numFmtId="14" fontId="8" fillId="0" borderId="9" xfId="0" applyNumberFormat="1" applyFont="1" applyBorder="1" applyAlignment="1">
      <alignment horizontal="center" vertical="center"/>
    </xf>
    <xf numFmtId="0" fontId="8" fillId="2" borderId="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8" fillId="0" borderId="58" xfId="0" applyFont="1" applyBorder="1" applyAlignment="1">
      <alignment horizontal="center" vertical="center" wrapText="1"/>
    </xf>
    <xf numFmtId="0" fontId="8" fillId="0" borderId="10" xfId="0" applyFont="1" applyBorder="1" applyAlignment="1">
      <alignment horizontal="center" vertical="center" wrapText="1"/>
    </xf>
    <xf numFmtId="9" fontId="8" fillId="0" borderId="8" xfId="0" applyNumberFormat="1" applyFont="1" applyFill="1" applyBorder="1" applyAlignment="1">
      <alignment horizontal="center" vertical="center"/>
    </xf>
    <xf numFmtId="9" fontId="8" fillId="0" borderId="9" xfId="0" applyNumberFormat="1" applyFont="1" applyFill="1" applyBorder="1" applyAlignment="1">
      <alignment horizontal="center" vertical="center"/>
    </xf>
    <xf numFmtId="0" fontId="17" fillId="3" borderId="4" xfId="0" applyFont="1" applyFill="1" applyBorder="1" applyAlignment="1">
      <alignment horizontal="center" vertical="center" wrapText="1"/>
    </xf>
    <xf numFmtId="0" fontId="17" fillId="3" borderId="16"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15"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1" xfId="0" applyFont="1" applyFill="1" applyBorder="1" applyAlignment="1">
      <alignment horizontal="center" vertical="center" wrapText="1"/>
    </xf>
    <xf numFmtId="9" fontId="8" fillId="0" borderId="7" xfId="0" applyNumberFormat="1" applyFont="1" applyBorder="1" applyAlignment="1">
      <alignment horizontal="center" vertical="center" wrapText="1"/>
    </xf>
    <xf numFmtId="9" fontId="8" fillId="0" borderId="15" xfId="0" applyNumberFormat="1" applyFont="1" applyBorder="1" applyAlignment="1">
      <alignment horizontal="center" vertical="center" wrapText="1"/>
    </xf>
    <xf numFmtId="0" fontId="2" fillId="2" borderId="25" xfId="0" applyFont="1" applyFill="1" applyBorder="1" applyAlignment="1">
      <alignment horizontal="center"/>
    </xf>
    <xf numFmtId="0" fontId="2" fillId="2" borderId="19" xfId="0" applyFont="1" applyFill="1" applyBorder="1" applyAlignment="1">
      <alignment horizontal="center"/>
    </xf>
    <xf numFmtId="0" fontId="2" fillId="2" borderId="26" xfId="0" applyFont="1" applyFill="1" applyBorder="1" applyAlignment="1">
      <alignment horizontal="center"/>
    </xf>
    <xf numFmtId="0" fontId="2" fillId="2" borderId="0" xfId="0" applyFont="1" applyFill="1" applyBorder="1" applyAlignment="1">
      <alignment horizontal="center"/>
    </xf>
    <xf numFmtId="0" fontId="2" fillId="0" borderId="26" xfId="0" applyFont="1" applyBorder="1" applyAlignment="1">
      <alignment horizontal="center" vertical="center"/>
    </xf>
    <xf numFmtId="0" fontId="2" fillId="0" borderId="0" xfId="0" applyFont="1" applyBorder="1" applyAlignment="1">
      <alignment horizontal="center" vertical="center"/>
    </xf>
    <xf numFmtId="0" fontId="17" fillId="3" borderId="2" xfId="0" applyFont="1" applyFill="1" applyBorder="1" applyAlignment="1">
      <alignment horizontal="center" vertical="center" textRotation="90" wrapText="1"/>
    </xf>
    <xf numFmtId="0" fontId="17" fillId="3" borderId="14" xfId="0" applyFont="1" applyFill="1" applyBorder="1" applyAlignment="1">
      <alignment horizontal="center" vertical="center" textRotation="90" wrapText="1"/>
    </xf>
    <xf numFmtId="0" fontId="17" fillId="3" borderId="3" xfId="0" applyFont="1" applyFill="1" applyBorder="1" applyAlignment="1">
      <alignment horizontal="center" vertical="center" textRotation="90" wrapText="1"/>
    </xf>
    <xf numFmtId="0" fontId="17" fillId="3" borderId="15" xfId="0" applyFont="1" applyFill="1" applyBorder="1" applyAlignment="1">
      <alignment horizontal="center" vertical="center" textRotation="90" wrapText="1"/>
    </xf>
    <xf numFmtId="0" fontId="17" fillId="3" borderId="3" xfId="0" applyFont="1" applyFill="1" applyBorder="1" applyAlignment="1">
      <alignment horizontal="center" vertical="center" wrapText="1" shrinkToFit="1"/>
    </xf>
    <xf numFmtId="0" fontId="17" fillId="3" borderId="15" xfId="0" applyFont="1" applyFill="1" applyBorder="1" applyAlignment="1">
      <alignment horizontal="center" vertical="center" wrapText="1" shrinkToFit="1"/>
    </xf>
    <xf numFmtId="0" fontId="8" fillId="3" borderId="10" xfId="0" applyFont="1" applyFill="1" applyBorder="1" applyAlignment="1">
      <alignment horizontal="center" vertical="center"/>
    </xf>
    <xf numFmtId="0" fontId="8" fillId="3" borderId="47" xfId="0" applyFont="1" applyFill="1" applyBorder="1" applyAlignment="1">
      <alignment horizontal="center" vertical="center"/>
    </xf>
    <xf numFmtId="0" fontId="8" fillId="0" borderId="27" xfId="0" applyFont="1" applyBorder="1" applyAlignment="1">
      <alignment horizontal="center" wrapText="1"/>
    </xf>
    <xf numFmtId="0" fontId="8" fillId="0" borderId="1" xfId="0" applyFont="1" applyBorder="1" applyAlignment="1">
      <alignment horizontal="center" wrapText="1"/>
    </xf>
    <xf numFmtId="0" fontId="8" fillId="2" borderId="20" xfId="0" applyFont="1" applyFill="1" applyBorder="1" applyAlignment="1">
      <alignment horizontal="center" vertical="center" textRotation="90" wrapText="1"/>
    </xf>
    <xf numFmtId="0" fontId="8" fillId="2" borderId="30" xfId="0" applyFont="1" applyFill="1" applyBorder="1" applyAlignment="1">
      <alignment horizontal="center" vertical="center" textRotation="90" wrapText="1"/>
    </xf>
    <xf numFmtId="0" fontId="8" fillId="0" borderId="3" xfId="0" applyFont="1" applyBorder="1" applyAlignment="1">
      <alignment horizontal="center" vertical="center" wrapText="1"/>
    </xf>
    <xf numFmtId="0" fontId="8" fillId="0" borderId="15" xfId="0" applyFont="1" applyBorder="1" applyAlignment="1">
      <alignment horizontal="center" vertical="center" wrapText="1"/>
    </xf>
    <xf numFmtId="9" fontId="9" fillId="0" borderId="11" xfId="0" applyNumberFormat="1" applyFont="1" applyFill="1" applyBorder="1" applyAlignment="1">
      <alignment horizontal="center" vertical="center"/>
    </xf>
    <xf numFmtId="0" fontId="9" fillId="0" borderId="7" xfId="0" applyFont="1" applyFill="1" applyBorder="1" applyAlignment="1">
      <alignment horizontal="center" vertical="center"/>
    </xf>
    <xf numFmtId="0" fontId="9" fillId="0" borderId="8" xfId="0" applyFont="1" applyFill="1" applyBorder="1" applyAlignment="1">
      <alignment horizontal="center" vertical="center"/>
    </xf>
    <xf numFmtId="9" fontId="8" fillId="0" borderId="3" xfId="0" applyNumberFormat="1" applyFont="1" applyBorder="1" applyAlignment="1">
      <alignment horizontal="center" vertical="center"/>
    </xf>
    <xf numFmtId="0" fontId="8" fillId="0" borderId="15" xfId="0" applyFont="1" applyBorder="1" applyAlignment="1">
      <alignment horizontal="center" vertical="center"/>
    </xf>
    <xf numFmtId="9" fontId="9" fillId="0" borderId="3" xfId="0" applyNumberFormat="1" applyFont="1" applyFill="1" applyBorder="1" applyAlignment="1">
      <alignment horizontal="center" vertical="center"/>
    </xf>
    <xf numFmtId="9" fontId="9" fillId="0" borderId="15" xfId="0" applyNumberFormat="1" applyFont="1" applyFill="1" applyBorder="1" applyAlignment="1">
      <alignment horizontal="center" vertical="center"/>
    </xf>
    <xf numFmtId="0" fontId="9" fillId="0" borderId="47"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8" xfId="0" applyFont="1" applyBorder="1" applyAlignment="1">
      <alignment horizontal="center" vertical="center" wrapText="1"/>
    </xf>
    <xf numFmtId="9" fontId="8" fillId="0" borderId="11" xfId="0" applyNumberFormat="1" applyFont="1" applyBorder="1" applyAlignment="1">
      <alignment horizontal="center" vertical="center"/>
    </xf>
    <xf numFmtId="9" fontId="8" fillId="0" borderId="7" xfId="0" applyNumberFormat="1" applyFont="1" applyBorder="1" applyAlignment="1">
      <alignment horizontal="center" vertical="center"/>
    </xf>
    <xf numFmtId="9" fontId="8" fillId="0" borderId="8" xfId="0" applyNumberFormat="1" applyFont="1" applyBorder="1" applyAlignment="1">
      <alignment horizontal="center" vertical="center"/>
    </xf>
    <xf numFmtId="0" fontId="9" fillId="2" borderId="19"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0" borderId="28"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8" fillId="2" borderId="3" xfId="0" applyFont="1" applyFill="1" applyBorder="1" applyAlignment="1">
      <alignment horizontal="center" vertical="center" wrapText="1" readingOrder="1"/>
    </xf>
    <xf numFmtId="0" fontId="8" fillId="2" borderId="15" xfId="0" applyFont="1" applyFill="1" applyBorder="1" applyAlignment="1">
      <alignment horizontal="center" vertical="center" wrapText="1" readingOrder="1"/>
    </xf>
    <xf numFmtId="0" fontId="8" fillId="0" borderId="40" xfId="0" applyFont="1" applyBorder="1" applyAlignment="1">
      <alignment horizontal="center" vertical="center"/>
    </xf>
    <xf numFmtId="0" fontId="8" fillId="0" borderId="49" xfId="0" applyFont="1" applyBorder="1" applyAlignment="1">
      <alignment horizontal="center" vertical="center"/>
    </xf>
    <xf numFmtId="0" fontId="8" fillId="0" borderId="9" xfId="0" applyFont="1" applyBorder="1" applyAlignment="1">
      <alignment horizontal="center" vertical="center"/>
    </xf>
    <xf numFmtId="0" fontId="9" fillId="0" borderId="11"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9" fontId="9" fillId="0" borderId="11" xfId="0" applyNumberFormat="1" applyFont="1" applyBorder="1" applyAlignment="1">
      <alignment horizontal="center" vertical="center" wrapText="1"/>
    </xf>
    <xf numFmtId="0" fontId="16" fillId="0" borderId="9" xfId="0" applyFont="1" applyBorder="1" applyAlignment="1">
      <alignment horizontal="center" vertical="center" wrapText="1"/>
    </xf>
    <xf numFmtId="0" fontId="5" fillId="2" borderId="22" xfId="0" applyFont="1" applyFill="1" applyBorder="1" applyAlignment="1">
      <alignment horizontal="center" vertical="center" textRotation="90" wrapText="1"/>
    </xf>
    <xf numFmtId="0" fontId="5" fillId="2" borderId="23" xfId="0" applyFont="1" applyFill="1" applyBorder="1" applyAlignment="1">
      <alignment horizontal="center" vertical="center" textRotation="90" wrapText="1"/>
    </xf>
    <xf numFmtId="0" fontId="5" fillId="2" borderId="24" xfId="0" applyFont="1" applyFill="1" applyBorder="1" applyAlignment="1">
      <alignment horizontal="center" vertical="center" textRotation="90" wrapText="1"/>
    </xf>
    <xf numFmtId="0" fontId="11" fillId="2" borderId="19" xfId="0" applyFont="1" applyFill="1" applyBorder="1" applyAlignment="1">
      <alignment horizontal="center"/>
    </xf>
    <xf numFmtId="0" fontId="11" fillId="2" borderId="20" xfId="0" applyFont="1" applyFill="1" applyBorder="1" applyAlignment="1">
      <alignment horizontal="center"/>
    </xf>
    <xf numFmtId="0" fontId="8" fillId="3" borderId="49"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10" fillId="3" borderId="3" xfId="0" applyFont="1" applyFill="1" applyBorder="1" applyAlignment="1">
      <alignment horizontal="center" vertical="center" textRotation="90" wrapText="1"/>
    </xf>
    <xf numFmtId="0" fontId="10" fillId="3" borderId="15"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shrinkToFit="1"/>
    </xf>
    <xf numFmtId="0" fontId="7" fillId="3" borderId="7" xfId="0" applyFont="1" applyFill="1" applyBorder="1" applyAlignment="1">
      <alignment horizontal="center" vertical="center" textRotation="90" wrapText="1" shrinkToFit="1"/>
    </xf>
    <xf numFmtId="0" fontId="0" fillId="0" borderId="27" xfId="0" applyBorder="1" applyAlignment="1">
      <alignment horizontal="center" wrapText="1"/>
    </xf>
    <xf numFmtId="0" fontId="0" fillId="0" borderId="1" xfId="0" applyBorder="1" applyAlignment="1">
      <alignment horizontal="center" wrapText="1"/>
    </xf>
    <xf numFmtId="0" fontId="10" fillId="3" borderId="2" xfId="0" applyFont="1" applyFill="1" applyBorder="1" applyAlignment="1">
      <alignment horizontal="center" vertical="center" textRotation="90" wrapText="1"/>
    </xf>
    <xf numFmtId="0" fontId="10" fillId="3" borderId="14" xfId="0" applyFont="1" applyFill="1" applyBorder="1" applyAlignment="1">
      <alignment horizontal="center" vertical="center" textRotation="90" wrapText="1"/>
    </xf>
    <xf numFmtId="0" fontId="7" fillId="3" borderId="3"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6" fillId="2" borderId="26" xfId="0" applyFont="1" applyFill="1" applyBorder="1" applyAlignment="1" applyProtection="1">
      <alignment horizontal="center" vertical="center" textRotation="90" wrapText="1"/>
      <protection locked="0"/>
    </xf>
    <xf numFmtId="0" fontId="6" fillId="2" borderId="27" xfId="0" applyFont="1" applyFill="1" applyBorder="1" applyAlignment="1" applyProtection="1">
      <alignment horizontal="center" vertical="center" textRotation="90" wrapText="1"/>
      <protection locked="0"/>
    </xf>
    <xf numFmtId="0" fontId="22" fillId="5" borderId="12" xfId="5" applyFont="1" applyFill="1" applyBorder="1" applyAlignment="1">
      <alignment horizontal="justify" vertical="center" wrapText="1"/>
    </xf>
    <xf numFmtId="0" fontId="22" fillId="5" borderId="31" xfId="5" applyFont="1" applyFill="1" applyBorder="1" applyAlignment="1">
      <alignment horizontal="justify" vertical="center" wrapText="1"/>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6" fillId="2" borderId="25" xfId="0" applyFont="1" applyFill="1" applyBorder="1" applyAlignment="1" applyProtection="1">
      <alignment horizontal="center" vertical="center" textRotation="90" wrapText="1"/>
      <protection locked="0"/>
    </xf>
    <xf numFmtId="0" fontId="6" fillId="2" borderId="23" xfId="0" applyFont="1" applyFill="1" applyBorder="1" applyAlignment="1">
      <alignment horizontal="center" vertical="center" textRotation="90" wrapText="1"/>
    </xf>
    <xf numFmtId="0" fontId="6" fillId="2" borderId="24" xfId="0" applyFont="1" applyFill="1" applyBorder="1" applyAlignment="1">
      <alignment horizontal="center" vertical="center" textRotation="90" wrapText="1"/>
    </xf>
    <xf numFmtId="0" fontId="6" fillId="2" borderId="62" xfId="0" applyFont="1" applyFill="1" applyBorder="1" applyAlignment="1">
      <alignment horizontal="center" vertical="center" textRotation="90" wrapText="1"/>
    </xf>
    <xf numFmtId="0" fontId="6" fillId="2" borderId="63" xfId="0" applyFont="1" applyFill="1" applyBorder="1" applyAlignment="1">
      <alignment horizontal="center" vertical="center" textRotation="90" wrapText="1"/>
    </xf>
    <xf numFmtId="0" fontId="6" fillId="2" borderId="61" xfId="0" applyFont="1" applyFill="1" applyBorder="1" applyAlignment="1">
      <alignment horizontal="center" vertical="center" textRotation="90" wrapText="1"/>
    </xf>
    <xf numFmtId="0" fontId="4" fillId="5" borderId="29" xfId="0" applyFont="1" applyFill="1" applyBorder="1" applyAlignment="1">
      <alignment horizontal="center" vertical="center" wrapText="1"/>
    </xf>
    <xf numFmtId="0" fontId="4" fillId="5" borderId="46" xfId="0" applyFont="1" applyFill="1" applyBorder="1" applyAlignment="1">
      <alignment horizontal="center" vertical="center" wrapText="1"/>
    </xf>
    <xf numFmtId="0" fontId="22" fillId="5" borderId="46" xfId="5" applyFont="1" applyFill="1" applyBorder="1" applyAlignment="1">
      <alignment horizontal="left" vertical="center" wrapText="1"/>
    </xf>
    <xf numFmtId="0" fontId="3" fillId="0" borderId="9"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 xfId="0" applyFont="1" applyFill="1" applyBorder="1" applyAlignment="1">
      <alignment horizontal="center" vertical="center" textRotation="88" wrapText="1"/>
    </xf>
    <xf numFmtId="0" fontId="4" fillId="3" borderId="14" xfId="0" applyFont="1" applyFill="1" applyBorder="1" applyAlignment="1">
      <alignment horizontal="center" vertical="center" textRotation="88" wrapText="1"/>
    </xf>
    <xf numFmtId="0" fontId="4" fillId="3" borderId="3" xfId="0" applyFont="1" applyFill="1" applyBorder="1" applyAlignment="1">
      <alignment horizontal="center" vertical="center" textRotation="88" wrapText="1"/>
    </xf>
    <xf numFmtId="0" fontId="4" fillId="3" borderId="15" xfId="0" applyFont="1" applyFill="1" applyBorder="1" applyAlignment="1">
      <alignment horizontal="center" vertical="center" textRotation="88" wrapText="1"/>
    </xf>
    <xf numFmtId="0" fontId="4" fillId="3" borderId="3" xfId="0" applyFont="1" applyFill="1" applyBorder="1" applyAlignment="1">
      <alignment horizontal="center" vertical="center" wrapText="1" shrinkToFit="1"/>
    </xf>
    <xf numFmtId="0" fontId="4" fillId="3" borderId="7" xfId="0" applyFont="1" applyFill="1" applyBorder="1" applyAlignment="1">
      <alignment horizontal="center" vertical="center" wrapText="1" shrinkToFit="1"/>
    </xf>
    <xf numFmtId="0" fontId="3" fillId="0" borderId="40" xfId="0" applyFont="1" applyBorder="1" applyAlignment="1">
      <alignment horizontal="center" vertical="center"/>
    </xf>
    <xf numFmtId="0" fontId="3" fillId="0" borderId="49" xfId="0" applyFont="1" applyBorder="1" applyAlignment="1">
      <alignment horizontal="center" vertical="center"/>
    </xf>
    <xf numFmtId="0" fontId="6" fillId="2" borderId="39" xfId="0" applyFont="1" applyFill="1" applyBorder="1" applyAlignment="1">
      <alignment horizontal="center"/>
    </xf>
    <xf numFmtId="0" fontId="6" fillId="2" borderId="37" xfId="0" applyFont="1" applyFill="1" applyBorder="1" applyAlignment="1">
      <alignment horizontal="center"/>
    </xf>
    <xf numFmtId="0" fontId="6" fillId="2" borderId="38" xfId="0" applyFont="1" applyFill="1" applyBorder="1" applyAlignment="1">
      <alignment horizontal="center"/>
    </xf>
    <xf numFmtId="0" fontId="3" fillId="3" borderId="5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shrinkToFit="1"/>
    </xf>
    <xf numFmtId="0" fontId="4" fillId="3" borderId="33" xfId="0" applyFont="1" applyFill="1" applyBorder="1" applyAlignment="1">
      <alignment horizontal="center" vertical="center" wrapText="1" shrinkToFit="1"/>
    </xf>
    <xf numFmtId="0" fontId="4" fillId="3" borderId="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6" fillId="2" borderId="22" xfId="0" applyFont="1" applyFill="1" applyBorder="1" applyAlignment="1">
      <alignment horizontal="center" vertical="center" textRotation="255" wrapText="1"/>
    </xf>
    <xf numFmtId="0" fontId="6" fillId="2" borderId="23" xfId="0" applyFont="1" applyFill="1" applyBorder="1" applyAlignment="1">
      <alignment horizontal="center" vertical="center" textRotation="255" wrapText="1"/>
    </xf>
    <xf numFmtId="0" fontId="6" fillId="2" borderId="24" xfId="0" applyFont="1" applyFill="1" applyBorder="1" applyAlignment="1">
      <alignment horizontal="center" vertical="center" textRotation="255" wrapText="1"/>
    </xf>
    <xf numFmtId="0" fontId="2" fillId="2" borderId="39" xfId="0" applyFont="1" applyFill="1" applyBorder="1" applyAlignment="1">
      <alignment horizontal="center"/>
    </xf>
    <xf numFmtId="0" fontId="2" fillId="2" borderId="37" xfId="0" applyFont="1" applyFill="1" applyBorder="1" applyAlignment="1">
      <alignment horizontal="center"/>
    </xf>
    <xf numFmtId="0" fontId="2" fillId="2" borderId="38" xfId="0" applyFont="1" applyFill="1" applyBorder="1" applyAlignment="1">
      <alignment horizont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7" fillId="3" borderId="4" xfId="0" applyFont="1" applyFill="1" applyBorder="1" applyAlignment="1">
      <alignment horizontal="center" vertical="center" textRotation="90" wrapText="1"/>
    </xf>
    <xf numFmtId="0" fontId="7" fillId="3" borderId="41" xfId="0" applyFont="1" applyFill="1" applyBorder="1" applyAlignment="1">
      <alignment horizontal="center" vertical="center" textRotation="90" wrapText="1"/>
    </xf>
    <xf numFmtId="0" fontId="7" fillId="3" borderId="3" xfId="0" applyFont="1" applyFill="1" applyBorder="1" applyAlignment="1">
      <alignment horizontal="center" vertical="center" textRotation="90" wrapText="1"/>
    </xf>
    <xf numFmtId="0" fontId="7" fillId="3" borderId="7" xfId="0" applyFont="1" applyFill="1" applyBorder="1" applyAlignment="1">
      <alignment horizontal="center" vertical="center" textRotation="90" wrapText="1"/>
    </xf>
    <xf numFmtId="0" fontId="7" fillId="3" borderId="16" xfId="0" applyFont="1" applyFill="1" applyBorder="1" applyAlignment="1">
      <alignment horizontal="center" vertical="center" textRotation="90" wrapText="1"/>
    </xf>
    <xf numFmtId="0" fontId="7" fillId="3" borderId="17" xfId="0" applyFont="1" applyFill="1" applyBorder="1" applyAlignment="1">
      <alignment horizontal="center" vertical="center" textRotation="90" wrapText="1"/>
    </xf>
    <xf numFmtId="0" fontId="7" fillId="3" borderId="3" xfId="0"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7" fillId="3" borderId="41" xfId="0" applyFont="1" applyFill="1" applyBorder="1" applyAlignment="1">
      <alignment horizontal="center" vertical="center" wrapText="1"/>
    </xf>
    <xf numFmtId="0" fontId="12" fillId="0" borderId="9" xfId="0" applyFont="1" applyFill="1" applyBorder="1" applyAlignment="1" applyProtection="1">
      <alignment horizontal="center" vertical="center" wrapText="1"/>
      <protection locked="0"/>
    </xf>
    <xf numFmtId="0" fontId="12" fillId="0" borderId="57" xfId="0" applyFont="1" applyFill="1" applyBorder="1" applyAlignment="1">
      <alignment horizontal="center" vertical="center" wrapText="1"/>
    </xf>
    <xf numFmtId="0" fontId="12" fillId="0" borderId="50" xfId="0" applyFont="1" applyFill="1" applyBorder="1" applyAlignment="1" applyProtection="1">
      <alignment horizontal="center" vertical="center" wrapText="1"/>
      <protection locked="0"/>
    </xf>
    <xf numFmtId="0" fontId="14" fillId="0" borderId="9" xfId="0" applyFont="1" applyFill="1" applyBorder="1" applyAlignment="1" applyProtection="1">
      <alignment vertical="center" wrapText="1"/>
      <protection locked="0"/>
    </xf>
    <xf numFmtId="0" fontId="12" fillId="0" borderId="7"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9" xfId="0" applyFont="1" applyFill="1" applyBorder="1" applyAlignment="1">
      <alignment horizontal="left" vertical="center" wrapText="1"/>
    </xf>
    <xf numFmtId="0" fontId="14" fillId="0" borderId="49" xfId="0" applyFont="1" applyFill="1" applyBorder="1" applyAlignment="1">
      <alignment horizontal="left" vertical="center" wrapText="1"/>
    </xf>
    <xf numFmtId="0" fontId="14" fillId="0" borderId="12" xfId="0" applyFont="1" applyFill="1" applyBorder="1" applyAlignment="1">
      <alignment vertical="center" wrapText="1"/>
    </xf>
    <xf numFmtId="0" fontId="14" fillId="0" borderId="46" xfId="0" applyFont="1" applyFill="1" applyBorder="1" applyAlignment="1">
      <alignment vertical="center" wrapText="1"/>
    </xf>
    <xf numFmtId="0" fontId="12" fillId="0" borderId="12" xfId="0" applyFont="1" applyFill="1" applyBorder="1" applyAlignment="1">
      <alignment horizontal="left" vertical="center" wrapText="1"/>
    </xf>
    <xf numFmtId="0" fontId="12" fillId="0" borderId="46" xfId="0" applyFont="1" applyFill="1" applyBorder="1" applyAlignment="1">
      <alignment horizontal="left" vertical="center" wrapText="1"/>
    </xf>
    <xf numFmtId="0" fontId="12" fillId="0" borderId="28" xfId="0" applyFont="1" applyFill="1" applyBorder="1" applyAlignment="1">
      <alignment horizontal="left" vertical="center" wrapText="1"/>
    </xf>
    <xf numFmtId="0" fontId="12" fillId="0" borderId="46" xfId="0" applyFont="1" applyFill="1" applyBorder="1" applyAlignment="1">
      <alignment vertical="center" wrapText="1"/>
    </xf>
    <xf numFmtId="0" fontId="14" fillId="0" borderId="57" xfId="0" applyFont="1" applyFill="1" applyBorder="1" applyAlignment="1">
      <alignment horizontal="left" vertical="center" wrapText="1"/>
    </xf>
    <xf numFmtId="0" fontId="12" fillId="0" borderId="49" xfId="0" applyFont="1" applyFill="1" applyBorder="1" applyAlignment="1">
      <alignment horizontal="left" vertical="center" wrapText="1"/>
    </xf>
    <xf numFmtId="0" fontId="14" fillId="0" borderId="59" xfId="0" applyFont="1" applyFill="1" applyBorder="1" applyAlignment="1">
      <alignment horizontal="left" vertical="center" wrapText="1"/>
    </xf>
  </cellXfs>
  <cellStyles count="18">
    <cellStyle name="Millares" xfId="1" builtinId="3"/>
    <cellStyle name="Millares [0]" xfId="17" builtinId="6"/>
    <cellStyle name="Millares 2" xfId="6"/>
    <cellStyle name="Millares 2 2" xfId="10"/>
    <cellStyle name="Millares 3" xfId="7"/>
    <cellStyle name="Moneda" xfId="4" builtinId="4"/>
    <cellStyle name="Moneda [0]" xfId="3" builtinId="7"/>
    <cellStyle name="Moneda [0] 2" xfId="8"/>
    <cellStyle name="Moneda 2" xfId="9"/>
    <cellStyle name="Moneda 3" xfId="11"/>
    <cellStyle name="Moneda 4" xfId="12"/>
    <cellStyle name="Moneda 5" xfId="13"/>
    <cellStyle name="Moneda 6" xfId="14"/>
    <cellStyle name="Moneda 7" xfId="15"/>
    <cellStyle name="Normal" xfId="0" builtinId="0"/>
    <cellStyle name="Normal 2" xfId="5"/>
    <cellStyle name="Porcentaje" xfId="2" builtinId="5"/>
    <cellStyle name="Porcentaje 2" xfId="1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1339024</xdr:colOff>
      <xdr:row>2</xdr:row>
      <xdr:rowOff>10670</xdr:rowOff>
    </xdr:from>
    <xdr:to>
      <xdr:col>16</xdr:col>
      <xdr:colOff>2590769</xdr:colOff>
      <xdr:row>7</xdr:row>
      <xdr:rowOff>115454</xdr:rowOff>
    </xdr:to>
    <xdr:pic>
      <xdr:nvPicPr>
        <xdr:cNvPr id="2" name="Imagen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16303" y="430891"/>
          <a:ext cx="1251745" cy="9872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926520</xdr:colOff>
      <xdr:row>2</xdr:row>
      <xdr:rowOff>929</xdr:rowOff>
    </xdr:from>
    <xdr:to>
      <xdr:col>14</xdr:col>
      <xdr:colOff>1705842</xdr:colOff>
      <xdr:row>7</xdr:row>
      <xdr:rowOff>107878</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80708" y="453367"/>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688395</xdr:colOff>
      <xdr:row>1</xdr:row>
      <xdr:rowOff>215241</xdr:rowOff>
    </xdr:from>
    <xdr:to>
      <xdr:col>14</xdr:col>
      <xdr:colOff>1467716</xdr:colOff>
      <xdr:row>7</xdr:row>
      <xdr:rowOff>60252</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02176" y="405741"/>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247864</xdr:colOff>
      <xdr:row>1</xdr:row>
      <xdr:rowOff>179523</xdr:rowOff>
    </xdr:from>
    <xdr:to>
      <xdr:col>14</xdr:col>
      <xdr:colOff>1027185</xdr:colOff>
      <xdr:row>7</xdr:row>
      <xdr:rowOff>24534</xdr:rowOff>
    </xdr:to>
    <xdr:pic>
      <xdr:nvPicPr>
        <xdr:cNvPr id="2"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76020" y="370023"/>
          <a:ext cx="1993759" cy="999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1185768</xdr:colOff>
      <xdr:row>2</xdr:row>
      <xdr:rowOff>10509</xdr:rowOff>
    </xdr:from>
    <xdr:to>
      <xdr:col>14</xdr:col>
      <xdr:colOff>3329396</xdr:colOff>
      <xdr:row>6</xdr:row>
      <xdr:rowOff>8948</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49404" y="414600"/>
          <a:ext cx="2143628" cy="8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942976</xdr:colOff>
      <xdr:row>0</xdr:row>
      <xdr:rowOff>85725</xdr:rowOff>
    </xdr:from>
    <xdr:to>
      <xdr:col>10</xdr:col>
      <xdr:colOff>95251</xdr:colOff>
      <xdr:row>6</xdr:row>
      <xdr:rowOff>45902</xdr:rowOff>
    </xdr:to>
    <xdr:pic>
      <xdr:nvPicPr>
        <xdr:cNvPr id="4"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942976</xdr:colOff>
      <xdr:row>0</xdr:row>
      <xdr:rowOff>85725</xdr:rowOff>
    </xdr:from>
    <xdr:to>
      <xdr:col>10</xdr:col>
      <xdr:colOff>95251</xdr:colOff>
      <xdr:row>6</xdr:row>
      <xdr:rowOff>45902</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20451" y="85725"/>
          <a:ext cx="1276350" cy="113175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13</xdr:col>
      <xdr:colOff>430606</xdr:colOff>
      <xdr:row>1</xdr:row>
      <xdr:rowOff>126012</xdr:rowOff>
    </xdr:from>
    <xdr:to>
      <xdr:col>14</xdr:col>
      <xdr:colOff>506433</xdr:colOff>
      <xdr:row>7</xdr:row>
      <xdr:rowOff>54595</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27191" y="311866"/>
          <a:ext cx="1330340" cy="1055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10703</xdr:colOff>
      <xdr:row>2</xdr:row>
      <xdr:rowOff>53481</xdr:rowOff>
    </xdr:from>
    <xdr:to>
      <xdr:col>9</xdr:col>
      <xdr:colOff>1214198</xdr:colOff>
      <xdr:row>7</xdr:row>
      <xdr:rowOff>158264</xdr:rowOff>
    </xdr:to>
    <xdr:pic>
      <xdr:nvPicPr>
        <xdr:cNvPr id="3" name="Imagen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22304" y="438762"/>
          <a:ext cx="1203495" cy="1057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Q52"/>
  <sheetViews>
    <sheetView tabSelected="1" topLeftCell="O46" zoomScale="80" zoomScaleNormal="80" workbookViewId="0">
      <selection activeCell="R49" sqref="R49"/>
    </sheetView>
  </sheetViews>
  <sheetFormatPr baseColWidth="10" defaultColWidth="21.7109375" defaultRowHeight="12.75" x14ac:dyDescent="0.2"/>
  <cols>
    <col min="1" max="1" width="9.7109375" style="28" customWidth="1"/>
    <col min="2" max="2" width="8.5703125" style="28" customWidth="1"/>
    <col min="3" max="3" width="15.28515625" style="41" customWidth="1"/>
    <col min="4" max="4" width="40.140625" style="41" customWidth="1"/>
    <col min="5" max="5" width="22.85546875" style="41" customWidth="1"/>
    <col min="6" max="6" width="30.7109375" style="40" customWidth="1"/>
    <col min="7" max="7" width="12" style="40" hidden="1" customWidth="1"/>
    <col min="8" max="8" width="23.140625" style="40" customWidth="1"/>
    <col min="9" max="9" width="7.140625" style="40" hidden="1" customWidth="1"/>
    <col min="10" max="10" width="11.42578125" style="40" hidden="1" customWidth="1"/>
    <col min="11" max="11" width="16.28515625" style="40" hidden="1" customWidth="1"/>
    <col min="12" max="12" width="15.42578125" style="135" customWidth="1"/>
    <col min="13" max="13" width="16.140625" style="135" customWidth="1"/>
    <col min="14" max="14" width="15.85546875" style="103" customWidth="1"/>
    <col min="15" max="15" width="16.5703125" style="29" customWidth="1"/>
    <col min="16" max="16" width="17.28515625" style="49" customWidth="1"/>
    <col min="17" max="17" width="49" style="29" customWidth="1"/>
    <col min="18" max="16384" width="21.7109375" style="40"/>
  </cols>
  <sheetData>
    <row r="1" spans="1:17" s="29" customFormat="1" ht="13.5" thickBot="1" x14ac:dyDescent="0.25">
      <c r="A1" s="28"/>
      <c r="B1" s="28"/>
      <c r="C1" s="28"/>
      <c r="D1" s="28"/>
      <c r="E1" s="28"/>
      <c r="L1" s="103"/>
      <c r="M1" s="103"/>
      <c r="N1" s="103"/>
      <c r="P1" s="49"/>
    </row>
    <row r="2" spans="1:17" s="29" customFormat="1" ht="20.25" customHeight="1" x14ac:dyDescent="0.2">
      <c r="A2" s="566" t="s">
        <v>103</v>
      </c>
      <c r="B2" s="567"/>
      <c r="C2" s="567"/>
      <c r="D2" s="567"/>
      <c r="E2" s="567"/>
      <c r="F2" s="567"/>
      <c r="G2" s="567"/>
      <c r="H2" s="567"/>
      <c r="I2" s="567"/>
      <c r="J2" s="567"/>
      <c r="K2" s="567"/>
      <c r="L2" s="567"/>
      <c r="M2" s="567"/>
      <c r="N2" s="104"/>
      <c r="O2" s="30"/>
      <c r="P2" s="114"/>
      <c r="Q2" s="31"/>
    </row>
    <row r="3" spans="1:17" s="29" customFormat="1" ht="7.5" customHeight="1" thickBot="1" x14ac:dyDescent="0.25">
      <c r="A3" s="32"/>
      <c r="B3" s="33"/>
      <c r="C3" s="33"/>
      <c r="L3" s="103"/>
      <c r="M3" s="103"/>
      <c r="N3" s="103"/>
      <c r="P3" s="49"/>
      <c r="Q3" s="34"/>
    </row>
    <row r="4" spans="1:17" s="29" customFormat="1" ht="15" customHeight="1" x14ac:dyDescent="0.2">
      <c r="A4" s="566" t="s">
        <v>13</v>
      </c>
      <c r="B4" s="567"/>
      <c r="C4" s="567"/>
      <c r="D4" s="567"/>
      <c r="E4" s="567"/>
      <c r="F4" s="567"/>
      <c r="G4" s="567"/>
      <c r="H4" s="567"/>
      <c r="I4" s="567"/>
      <c r="J4" s="567"/>
      <c r="K4" s="567"/>
      <c r="L4" s="567"/>
      <c r="M4" s="567"/>
      <c r="N4" s="104"/>
      <c r="O4" s="30"/>
      <c r="P4" s="114"/>
      <c r="Q4" s="31"/>
    </row>
    <row r="5" spans="1:17" s="29" customFormat="1" ht="15.75" customHeight="1" x14ac:dyDescent="0.2">
      <c r="A5" s="568" t="s">
        <v>14</v>
      </c>
      <c r="B5" s="569"/>
      <c r="C5" s="569"/>
      <c r="D5" s="569"/>
      <c r="E5" s="569"/>
      <c r="F5" s="569"/>
      <c r="G5" s="569"/>
      <c r="H5" s="569"/>
      <c r="I5" s="569"/>
      <c r="J5" s="569"/>
      <c r="K5" s="569"/>
      <c r="L5" s="569"/>
      <c r="M5" s="569"/>
      <c r="N5" s="103"/>
      <c r="P5" s="49"/>
      <c r="Q5" s="34"/>
    </row>
    <row r="6" spans="1:17" s="29" customFormat="1" ht="15.75" customHeight="1" x14ac:dyDescent="0.2">
      <c r="A6" s="568" t="s">
        <v>15</v>
      </c>
      <c r="B6" s="569"/>
      <c r="C6" s="569"/>
      <c r="D6" s="569"/>
      <c r="E6" s="569"/>
      <c r="F6" s="569"/>
      <c r="G6" s="569"/>
      <c r="H6" s="569"/>
      <c r="I6" s="569"/>
      <c r="J6" s="569"/>
      <c r="K6" s="569"/>
      <c r="L6" s="569"/>
      <c r="M6" s="569"/>
      <c r="N6" s="103"/>
      <c r="P6" s="49"/>
      <c r="Q6" s="34"/>
    </row>
    <row r="7" spans="1:17" s="29" customFormat="1" ht="15.75" customHeight="1" x14ac:dyDescent="0.2">
      <c r="A7" s="568" t="s">
        <v>16</v>
      </c>
      <c r="B7" s="569"/>
      <c r="C7" s="569"/>
      <c r="D7" s="569"/>
      <c r="E7" s="569"/>
      <c r="F7" s="569"/>
      <c r="G7" s="569"/>
      <c r="H7" s="569"/>
      <c r="I7" s="569"/>
      <c r="J7" s="569"/>
      <c r="K7" s="569"/>
      <c r="L7" s="569"/>
      <c r="M7" s="569"/>
      <c r="N7" s="103"/>
      <c r="P7" s="49"/>
      <c r="Q7" s="34"/>
    </row>
    <row r="8" spans="1:17" s="29" customFormat="1" ht="21" customHeight="1" thickBot="1" x14ac:dyDescent="0.3">
      <c r="A8" s="573" t="s">
        <v>89</v>
      </c>
      <c r="B8" s="574"/>
      <c r="C8" s="574"/>
      <c r="D8" s="574"/>
      <c r="E8" s="574"/>
      <c r="F8" s="574"/>
      <c r="G8" s="574"/>
      <c r="H8" s="574"/>
      <c r="I8" s="574"/>
      <c r="J8" s="574"/>
      <c r="K8" s="574"/>
      <c r="L8" s="574"/>
      <c r="M8" s="574"/>
      <c r="N8" s="105"/>
      <c r="O8" s="35"/>
      <c r="P8" s="115"/>
      <c r="Q8" s="36"/>
    </row>
    <row r="9" spans="1:17" s="29" customFormat="1" ht="16.5" customHeight="1" thickBot="1" x14ac:dyDescent="0.25">
      <c r="A9" s="575"/>
      <c r="B9" s="576"/>
      <c r="C9" s="576"/>
      <c r="D9" s="576"/>
      <c r="E9" s="576"/>
      <c r="F9" s="576"/>
      <c r="G9" s="576"/>
      <c r="H9" s="576"/>
      <c r="I9" s="576"/>
      <c r="J9" s="576"/>
      <c r="K9" s="576"/>
      <c r="L9" s="576"/>
      <c r="M9" s="576"/>
      <c r="N9" s="554" t="s">
        <v>406</v>
      </c>
      <c r="O9" s="555"/>
      <c r="P9" s="555"/>
      <c r="Q9" s="556"/>
    </row>
    <row r="10" spans="1:17" s="37" customFormat="1" ht="48" customHeight="1" x14ac:dyDescent="0.2">
      <c r="A10" s="577" t="s">
        <v>12</v>
      </c>
      <c r="B10" s="577" t="s">
        <v>18</v>
      </c>
      <c r="C10" s="579" t="s">
        <v>7</v>
      </c>
      <c r="D10" s="581" t="s">
        <v>30</v>
      </c>
      <c r="E10" s="583" t="s">
        <v>1</v>
      </c>
      <c r="F10" s="583" t="s">
        <v>2</v>
      </c>
      <c r="G10" s="583" t="s">
        <v>3</v>
      </c>
      <c r="H10" s="583" t="s">
        <v>4</v>
      </c>
      <c r="I10" s="585" t="s">
        <v>8</v>
      </c>
      <c r="J10" s="586"/>
      <c r="K10" s="587"/>
      <c r="L10" s="583" t="s">
        <v>5</v>
      </c>
      <c r="M10" s="557" t="s">
        <v>6</v>
      </c>
      <c r="N10" s="557" t="s">
        <v>31</v>
      </c>
      <c r="O10" s="559" t="s">
        <v>32</v>
      </c>
      <c r="P10" s="559" t="s">
        <v>33</v>
      </c>
      <c r="Q10" s="561" t="s">
        <v>34</v>
      </c>
    </row>
    <row r="11" spans="1:17" s="37" customFormat="1" ht="51" customHeight="1" thickBot="1" x14ac:dyDescent="0.25">
      <c r="A11" s="578"/>
      <c r="B11" s="578"/>
      <c r="C11" s="580"/>
      <c r="D11" s="582"/>
      <c r="E11" s="584"/>
      <c r="F11" s="584"/>
      <c r="G11" s="584"/>
      <c r="H11" s="584"/>
      <c r="I11" s="387" t="s">
        <v>9</v>
      </c>
      <c r="J11" s="387" t="s">
        <v>27</v>
      </c>
      <c r="K11" s="387" t="s">
        <v>28</v>
      </c>
      <c r="L11" s="584"/>
      <c r="M11" s="558"/>
      <c r="N11" s="558"/>
      <c r="O11" s="560"/>
      <c r="P11" s="560"/>
      <c r="Q11" s="562"/>
    </row>
    <row r="12" spans="1:17" ht="190.5" customHeight="1" thickBot="1" x14ac:dyDescent="0.3">
      <c r="A12" s="502" t="s">
        <v>29</v>
      </c>
      <c r="B12" s="502" t="s">
        <v>125</v>
      </c>
      <c r="C12" s="386" t="s">
        <v>25</v>
      </c>
      <c r="D12" s="799" t="s">
        <v>148</v>
      </c>
      <c r="E12" s="38" t="s">
        <v>104</v>
      </c>
      <c r="F12" s="38" t="s">
        <v>355</v>
      </c>
      <c r="G12" s="391"/>
      <c r="H12" s="392">
        <v>0.8</v>
      </c>
      <c r="I12" s="393"/>
      <c r="J12" s="392"/>
      <c r="K12" s="394">
        <v>60000000</v>
      </c>
      <c r="L12" s="376">
        <v>43103</v>
      </c>
      <c r="M12" s="377">
        <v>43465</v>
      </c>
      <c r="N12" s="113"/>
      <c r="O12" s="113">
        <v>0.75</v>
      </c>
      <c r="P12" s="395">
        <v>0.75</v>
      </c>
      <c r="Q12" s="417" t="s">
        <v>408</v>
      </c>
    </row>
    <row r="13" spans="1:17" s="41" customFormat="1" ht="116.25" customHeight="1" thickBot="1" x14ac:dyDescent="0.25">
      <c r="A13" s="503"/>
      <c r="B13" s="503"/>
      <c r="C13" s="507" t="s">
        <v>305</v>
      </c>
      <c r="D13" s="800" t="s">
        <v>126</v>
      </c>
      <c r="E13" s="280" t="s">
        <v>136</v>
      </c>
      <c r="F13" s="279" t="s">
        <v>307</v>
      </c>
      <c r="G13" s="388"/>
      <c r="H13" s="389" t="s">
        <v>308</v>
      </c>
      <c r="I13" s="155"/>
      <c r="J13" s="390"/>
      <c r="K13" s="250">
        <v>240000</v>
      </c>
      <c r="L13" s="251">
        <v>43136</v>
      </c>
      <c r="M13" s="334">
        <v>43138</v>
      </c>
      <c r="N13" s="396"/>
      <c r="O13" s="113">
        <v>0.75</v>
      </c>
      <c r="P13" s="116">
        <v>0.75</v>
      </c>
      <c r="Q13" s="418" t="s">
        <v>392</v>
      </c>
    </row>
    <row r="14" spans="1:17" s="41" customFormat="1" ht="110.25" customHeight="1" thickBot="1" x14ac:dyDescent="0.25">
      <c r="A14" s="503"/>
      <c r="B14" s="503"/>
      <c r="C14" s="516"/>
      <c r="D14" s="801" t="s">
        <v>306</v>
      </c>
      <c r="E14" s="256" t="s">
        <v>135</v>
      </c>
      <c r="F14" s="352" t="s">
        <v>409</v>
      </c>
      <c r="G14" s="369"/>
      <c r="H14" s="370" t="s">
        <v>308</v>
      </c>
      <c r="I14" s="369"/>
      <c r="J14" s="371"/>
      <c r="K14" s="354">
        <v>40000</v>
      </c>
      <c r="L14" s="355">
        <v>43153</v>
      </c>
      <c r="M14" s="350">
        <v>43154</v>
      </c>
      <c r="N14" s="367"/>
      <c r="O14" s="397">
        <v>0.75</v>
      </c>
      <c r="P14" s="357">
        <v>0.75</v>
      </c>
      <c r="Q14" s="418" t="s">
        <v>393</v>
      </c>
    </row>
    <row r="15" spans="1:17" s="41" customFormat="1" ht="93.75" customHeight="1" thickBot="1" x14ac:dyDescent="0.25">
      <c r="A15" s="503"/>
      <c r="B15" s="503"/>
      <c r="C15" s="348" t="s">
        <v>127</v>
      </c>
      <c r="D15" s="802" t="s">
        <v>364</v>
      </c>
      <c r="E15" s="372" t="s">
        <v>133</v>
      </c>
      <c r="F15" s="372" t="s">
        <v>128</v>
      </c>
      <c r="G15" s="373"/>
      <c r="H15" s="373" t="s">
        <v>365</v>
      </c>
      <c r="I15" s="373"/>
      <c r="J15" s="374"/>
      <c r="K15" s="375">
        <v>120000000</v>
      </c>
      <c r="L15" s="376">
        <v>43297</v>
      </c>
      <c r="M15" s="377">
        <v>43465</v>
      </c>
      <c r="N15" s="378"/>
      <c r="O15" s="398">
        <v>0.75</v>
      </c>
      <c r="P15" s="379">
        <v>0.75</v>
      </c>
      <c r="Q15" s="419" t="s">
        <v>410</v>
      </c>
    </row>
    <row r="16" spans="1:17" s="41" customFormat="1" ht="90.75" customHeight="1" x14ac:dyDescent="0.2">
      <c r="A16" s="503"/>
      <c r="B16" s="503"/>
      <c r="C16" s="543" t="s">
        <v>137</v>
      </c>
      <c r="D16" s="803" t="s">
        <v>130</v>
      </c>
      <c r="E16" s="545" t="s">
        <v>134</v>
      </c>
      <c r="F16" s="528" t="s">
        <v>309</v>
      </c>
      <c r="G16" s="380"/>
      <c r="H16" s="531" t="s">
        <v>310</v>
      </c>
      <c r="I16" s="381"/>
      <c r="J16" s="534"/>
      <c r="K16" s="537">
        <v>15000000</v>
      </c>
      <c r="L16" s="540">
        <v>43118</v>
      </c>
      <c r="M16" s="520">
        <v>43446</v>
      </c>
      <c r="N16" s="523"/>
      <c r="O16" s="563">
        <v>0.75</v>
      </c>
      <c r="P16" s="548">
        <v>0.75</v>
      </c>
      <c r="Q16" s="551" t="s">
        <v>394</v>
      </c>
    </row>
    <row r="17" spans="1:17" s="41" customFormat="1" ht="50.25" customHeight="1" x14ac:dyDescent="0.2">
      <c r="A17" s="503"/>
      <c r="B17" s="503"/>
      <c r="C17" s="514"/>
      <c r="D17" s="803"/>
      <c r="E17" s="546"/>
      <c r="F17" s="529"/>
      <c r="G17" s="42"/>
      <c r="H17" s="532"/>
      <c r="I17" s="43"/>
      <c r="J17" s="535"/>
      <c r="K17" s="538"/>
      <c r="L17" s="541"/>
      <c r="M17" s="521"/>
      <c r="N17" s="524"/>
      <c r="O17" s="564"/>
      <c r="P17" s="549"/>
      <c r="Q17" s="552"/>
    </row>
    <row r="18" spans="1:17" s="41" customFormat="1" ht="16.5" customHeight="1" x14ac:dyDescent="0.2">
      <c r="A18" s="503"/>
      <c r="B18" s="503"/>
      <c r="C18" s="514"/>
      <c r="D18" s="803"/>
      <c r="E18" s="546"/>
      <c r="F18" s="529"/>
      <c r="G18" s="42"/>
      <c r="H18" s="532"/>
      <c r="I18" s="43"/>
      <c r="J18" s="535"/>
      <c r="K18" s="538"/>
      <c r="L18" s="541"/>
      <c r="M18" s="521"/>
      <c r="N18" s="524"/>
      <c r="O18" s="564"/>
      <c r="P18" s="549"/>
      <c r="Q18" s="552"/>
    </row>
    <row r="19" spans="1:17" s="41" customFormat="1" ht="11.25" customHeight="1" thickBot="1" x14ac:dyDescent="0.25">
      <c r="A19" s="503"/>
      <c r="B19" s="503"/>
      <c r="C19" s="544"/>
      <c r="D19" s="804"/>
      <c r="E19" s="547"/>
      <c r="F19" s="530"/>
      <c r="G19" s="384"/>
      <c r="H19" s="533"/>
      <c r="I19" s="248"/>
      <c r="J19" s="536"/>
      <c r="K19" s="539"/>
      <c r="L19" s="542"/>
      <c r="M19" s="522"/>
      <c r="N19" s="525"/>
      <c r="O19" s="565"/>
      <c r="P19" s="550"/>
      <c r="Q19" s="553"/>
    </row>
    <row r="20" spans="1:17" s="41" customFormat="1" ht="166.5" customHeight="1" thickBot="1" x14ac:dyDescent="0.25">
      <c r="A20" s="503"/>
      <c r="B20" s="503"/>
      <c r="C20" s="407" t="s">
        <v>129</v>
      </c>
      <c r="D20" s="805" t="s">
        <v>311</v>
      </c>
      <c r="E20" s="280" t="s">
        <v>134</v>
      </c>
      <c r="F20" s="280" t="s">
        <v>316</v>
      </c>
      <c r="G20" s="247"/>
      <c r="H20" s="279" t="s">
        <v>313</v>
      </c>
      <c r="I20" s="248"/>
      <c r="J20" s="249"/>
      <c r="K20" s="250">
        <v>20000000</v>
      </c>
      <c r="L20" s="251">
        <v>43133</v>
      </c>
      <c r="M20" s="325">
        <v>43465</v>
      </c>
      <c r="N20" s="342"/>
      <c r="O20" s="385">
        <v>0.75</v>
      </c>
      <c r="P20" s="301">
        <v>0.75</v>
      </c>
      <c r="Q20" s="420" t="s">
        <v>395</v>
      </c>
    </row>
    <row r="21" spans="1:17" s="41" customFormat="1" ht="166.5" customHeight="1" thickBot="1" x14ac:dyDescent="0.25">
      <c r="A21" s="503"/>
      <c r="B21" s="503"/>
      <c r="C21" s="153" t="s">
        <v>131</v>
      </c>
      <c r="D21" s="806" t="s">
        <v>314</v>
      </c>
      <c r="E21" s="399" t="s">
        <v>134</v>
      </c>
      <c r="F21" s="356" t="s">
        <v>316</v>
      </c>
      <c r="G21" s="400"/>
      <c r="H21" s="352" t="s">
        <v>312</v>
      </c>
      <c r="I21" s="401"/>
      <c r="J21" s="353"/>
      <c r="K21" s="354">
        <v>5000000</v>
      </c>
      <c r="L21" s="355">
        <v>43132</v>
      </c>
      <c r="M21" s="402">
        <v>43465</v>
      </c>
      <c r="N21" s="403"/>
      <c r="O21" s="397">
        <v>0.75</v>
      </c>
      <c r="P21" s="357">
        <v>0.75</v>
      </c>
      <c r="Q21" s="421" t="s">
        <v>396</v>
      </c>
    </row>
    <row r="22" spans="1:17" s="41" customFormat="1" ht="127.5" customHeight="1" thickBot="1" x14ac:dyDescent="0.25">
      <c r="A22" s="503"/>
      <c r="B22" s="504"/>
      <c r="C22" s="349" t="s">
        <v>132</v>
      </c>
      <c r="D22" s="25" t="s">
        <v>315</v>
      </c>
      <c r="E22" s="294" t="s">
        <v>134</v>
      </c>
      <c r="F22" s="46" t="s">
        <v>317</v>
      </c>
      <c r="G22" s="384"/>
      <c r="H22" s="294" t="s">
        <v>318</v>
      </c>
      <c r="I22" s="43"/>
      <c r="J22" s="405"/>
      <c r="K22" s="406">
        <v>10000000</v>
      </c>
      <c r="L22" s="39">
        <v>43133</v>
      </c>
      <c r="M22" s="48">
        <v>43375</v>
      </c>
      <c r="N22" s="290"/>
      <c r="O22" s="398">
        <v>1</v>
      </c>
      <c r="P22" s="116">
        <v>1</v>
      </c>
      <c r="Q22" s="421" t="s">
        <v>397</v>
      </c>
    </row>
    <row r="23" spans="1:17" s="41" customFormat="1" ht="99" customHeight="1" x14ac:dyDescent="0.2">
      <c r="A23" s="503"/>
      <c r="B23" s="526" t="s">
        <v>139</v>
      </c>
      <c r="C23" s="150" t="s">
        <v>142</v>
      </c>
      <c r="D23" s="807" t="s">
        <v>143</v>
      </c>
      <c r="E23" s="246" t="s">
        <v>144</v>
      </c>
      <c r="F23" s="430" t="s">
        <v>319</v>
      </c>
      <c r="G23" s="44"/>
      <c r="H23" s="332" t="s">
        <v>149</v>
      </c>
      <c r="I23" s="45"/>
      <c r="J23" s="45"/>
      <c r="K23" s="404">
        <v>20000000</v>
      </c>
      <c r="L23" s="251">
        <v>43162</v>
      </c>
      <c r="M23" s="334">
        <v>43446</v>
      </c>
      <c r="N23" s="290"/>
      <c r="O23" s="113">
        <v>1</v>
      </c>
      <c r="P23" s="301">
        <v>1</v>
      </c>
      <c r="Q23" s="343" t="s">
        <v>440</v>
      </c>
    </row>
    <row r="24" spans="1:17" s="41" customFormat="1" ht="75" customHeight="1" thickBot="1" x14ac:dyDescent="0.25">
      <c r="A24" s="503"/>
      <c r="B24" s="527"/>
      <c r="C24" s="344" t="s">
        <v>140</v>
      </c>
      <c r="D24" s="808" t="s">
        <v>320</v>
      </c>
      <c r="E24" s="294" t="s">
        <v>146</v>
      </c>
      <c r="F24" s="25" t="s">
        <v>321</v>
      </c>
      <c r="G24" s="132"/>
      <c r="H24" s="309" t="s">
        <v>147</v>
      </c>
      <c r="I24" s="133"/>
      <c r="J24" s="133"/>
      <c r="K24" s="134">
        <v>50000000</v>
      </c>
      <c r="L24" s="39">
        <v>43162</v>
      </c>
      <c r="M24" s="48">
        <v>43257</v>
      </c>
      <c r="N24" s="290"/>
      <c r="O24" s="397">
        <v>0.75</v>
      </c>
      <c r="P24" s="116">
        <v>0.25</v>
      </c>
      <c r="Q24" s="151" t="s">
        <v>398</v>
      </c>
    </row>
    <row r="25" spans="1:17" s="41" customFormat="1" ht="75" customHeight="1" thickBot="1" x14ac:dyDescent="0.25">
      <c r="A25" s="503"/>
      <c r="B25" s="527"/>
      <c r="C25" s="154" t="s">
        <v>141</v>
      </c>
      <c r="D25" s="809" t="s">
        <v>322</v>
      </c>
      <c r="E25" s="294" t="s">
        <v>145</v>
      </c>
      <c r="F25" s="25" t="s">
        <v>323</v>
      </c>
      <c r="G25" s="132"/>
      <c r="H25" s="309" t="s">
        <v>366</v>
      </c>
      <c r="I25" s="310"/>
      <c r="J25" s="310"/>
      <c r="K25" s="311">
        <v>500000</v>
      </c>
      <c r="L25" s="306">
        <v>43162</v>
      </c>
      <c r="M25" s="307">
        <v>43464</v>
      </c>
      <c r="N25" s="290"/>
      <c r="O25" s="113">
        <v>0.75</v>
      </c>
      <c r="P25" s="116">
        <v>1</v>
      </c>
      <c r="Q25" s="151" t="s">
        <v>399</v>
      </c>
    </row>
    <row r="26" spans="1:17" s="41" customFormat="1" ht="87" customHeight="1" thickBot="1" x14ac:dyDescent="0.25">
      <c r="A26" s="503"/>
      <c r="B26" s="351"/>
      <c r="C26" s="152" t="s">
        <v>71</v>
      </c>
      <c r="D26" s="808" t="s">
        <v>37</v>
      </c>
      <c r="E26" s="359" t="s">
        <v>36</v>
      </c>
      <c r="F26" s="25" t="s">
        <v>90</v>
      </c>
      <c r="G26" s="132"/>
      <c r="H26" s="309" t="s">
        <v>367</v>
      </c>
      <c r="I26" s="310"/>
      <c r="J26" s="310" t="s">
        <v>294</v>
      </c>
      <c r="K26" s="311">
        <v>0</v>
      </c>
      <c r="L26" s="306">
        <v>43135</v>
      </c>
      <c r="M26" s="307">
        <v>43465</v>
      </c>
      <c r="N26" s="290"/>
      <c r="O26" s="113">
        <v>0.75</v>
      </c>
      <c r="P26" s="116">
        <v>0.75</v>
      </c>
      <c r="Q26" s="151" t="s">
        <v>383</v>
      </c>
    </row>
    <row r="27" spans="1:17" s="41" customFormat="1" ht="88.5" customHeight="1" thickBot="1" x14ac:dyDescent="0.25">
      <c r="A27" s="503"/>
      <c r="B27" s="505" t="s">
        <v>17</v>
      </c>
      <c r="C27" s="507" t="s">
        <v>88</v>
      </c>
      <c r="D27" s="810" t="s">
        <v>368</v>
      </c>
      <c r="E27" s="338" t="s">
        <v>72</v>
      </c>
      <c r="F27" s="363" t="s">
        <v>369</v>
      </c>
      <c r="G27" s="321"/>
      <c r="H27" s="339" t="s">
        <v>370</v>
      </c>
      <c r="I27" s="322"/>
      <c r="J27" s="340" t="s">
        <v>294</v>
      </c>
      <c r="K27" s="341">
        <v>0</v>
      </c>
      <c r="L27" s="324">
        <v>42751</v>
      </c>
      <c r="M27" s="325">
        <v>43450</v>
      </c>
      <c r="N27" s="342"/>
      <c r="O27" s="326">
        <v>0.75</v>
      </c>
      <c r="P27" s="327">
        <v>0.5</v>
      </c>
      <c r="Q27" s="343" t="s">
        <v>407</v>
      </c>
    </row>
    <row r="28" spans="1:17" s="41" customFormat="1" ht="72" customHeight="1" thickBot="1" x14ac:dyDescent="0.25">
      <c r="A28" s="503"/>
      <c r="B28" s="506"/>
      <c r="C28" s="508"/>
      <c r="D28" s="811" t="s">
        <v>371</v>
      </c>
      <c r="E28" s="328" t="s">
        <v>72</v>
      </c>
      <c r="F28" s="364" t="s">
        <v>138</v>
      </c>
      <c r="G28" s="329"/>
      <c r="H28" s="305" t="s">
        <v>324</v>
      </c>
      <c r="I28" s="320"/>
      <c r="J28" s="305" t="s">
        <v>294</v>
      </c>
      <c r="K28" s="304">
        <v>0</v>
      </c>
      <c r="L28" s="306">
        <v>42795</v>
      </c>
      <c r="M28" s="307">
        <v>43333</v>
      </c>
      <c r="N28" s="315"/>
      <c r="O28" s="113">
        <v>0.75</v>
      </c>
      <c r="P28" s="308">
        <v>0.75</v>
      </c>
      <c r="Q28" s="330" t="s">
        <v>411</v>
      </c>
    </row>
    <row r="29" spans="1:17" s="41" customFormat="1" ht="66" customHeight="1" x14ac:dyDescent="0.2">
      <c r="A29" s="503"/>
      <c r="B29" s="510" t="s">
        <v>334</v>
      </c>
      <c r="C29" s="513" t="s">
        <v>20</v>
      </c>
      <c r="D29" s="810" t="s">
        <v>376</v>
      </c>
      <c r="E29" s="321" t="s">
        <v>372</v>
      </c>
      <c r="F29" s="383" t="s">
        <v>373</v>
      </c>
      <c r="G29" s="322"/>
      <c r="H29" s="323" t="s">
        <v>374</v>
      </c>
      <c r="I29" s="322"/>
      <c r="J29" s="322"/>
      <c r="K29" s="322"/>
      <c r="L29" s="324">
        <v>43133</v>
      </c>
      <c r="M29" s="325">
        <v>43464</v>
      </c>
      <c r="N29" s="322"/>
      <c r="O29" s="326">
        <v>0.75</v>
      </c>
      <c r="P29" s="327">
        <v>0.5</v>
      </c>
      <c r="Q29" s="422" t="s">
        <v>436</v>
      </c>
    </row>
    <row r="30" spans="1:17" s="41" customFormat="1" ht="66" customHeight="1" x14ac:dyDescent="0.2">
      <c r="A30" s="503"/>
      <c r="B30" s="511"/>
      <c r="C30" s="514"/>
      <c r="D30" s="812" t="s">
        <v>100</v>
      </c>
      <c r="E30" s="299" t="s">
        <v>41</v>
      </c>
      <c r="F30" s="280" t="s">
        <v>325</v>
      </c>
      <c r="G30" s="44"/>
      <c r="H30" s="45" t="s">
        <v>176</v>
      </c>
      <c r="I30" s="45"/>
      <c r="J30" s="300" t="s">
        <v>296</v>
      </c>
      <c r="K30" s="47">
        <v>30000000</v>
      </c>
      <c r="L30" s="251">
        <v>43132</v>
      </c>
      <c r="M30" s="350">
        <v>43465</v>
      </c>
      <c r="N30" s="290"/>
      <c r="O30" s="113">
        <v>0.75</v>
      </c>
      <c r="P30" s="301">
        <v>0.1</v>
      </c>
      <c r="Q30" s="422" t="s">
        <v>413</v>
      </c>
    </row>
    <row r="31" spans="1:17" s="41" customFormat="1" ht="66" customHeight="1" x14ac:dyDescent="0.2">
      <c r="A31" s="503"/>
      <c r="B31" s="511"/>
      <c r="C31" s="514"/>
      <c r="D31" s="813" t="s">
        <v>150</v>
      </c>
      <c r="E31" s="107" t="s">
        <v>151</v>
      </c>
      <c r="F31" s="305" t="s">
        <v>327</v>
      </c>
      <c r="G31" s="312"/>
      <c r="H31" s="313" t="s">
        <v>326</v>
      </c>
      <c r="I31" s="313"/>
      <c r="J31" s="55" t="s">
        <v>294</v>
      </c>
      <c r="K31" s="314">
        <v>0</v>
      </c>
      <c r="L31" s="306">
        <v>43162</v>
      </c>
      <c r="M31" s="307">
        <v>43464</v>
      </c>
      <c r="N31" s="315"/>
      <c r="O31" s="113">
        <v>0.75</v>
      </c>
      <c r="P31" s="308">
        <v>1</v>
      </c>
      <c r="Q31" s="365" t="s">
        <v>414</v>
      </c>
    </row>
    <row r="32" spans="1:17" s="41" customFormat="1" ht="66" customHeight="1" x14ac:dyDescent="0.2">
      <c r="A32" s="503"/>
      <c r="B32" s="511"/>
      <c r="C32" s="514"/>
      <c r="D32" s="814" t="s">
        <v>328</v>
      </c>
      <c r="E32" s="233" t="s">
        <v>41</v>
      </c>
      <c r="F32" s="256" t="s">
        <v>329</v>
      </c>
      <c r="G32" s="254"/>
      <c r="H32" s="255" t="s">
        <v>330</v>
      </c>
      <c r="I32" s="255"/>
      <c r="J32" s="257" t="s">
        <v>298</v>
      </c>
      <c r="K32" s="258">
        <v>2000000</v>
      </c>
      <c r="L32" s="259">
        <v>43132</v>
      </c>
      <c r="M32" s="48">
        <v>43465</v>
      </c>
      <c r="N32" s="290"/>
      <c r="O32" s="113">
        <v>0.75</v>
      </c>
      <c r="P32" s="116">
        <v>0.2</v>
      </c>
      <c r="Q32" s="302" t="s">
        <v>415</v>
      </c>
    </row>
    <row r="33" spans="1:17" s="41" customFormat="1" ht="66" customHeight="1" x14ac:dyDescent="0.2">
      <c r="A33" s="503"/>
      <c r="B33" s="511"/>
      <c r="C33" s="514"/>
      <c r="D33" s="813" t="s">
        <v>331</v>
      </c>
      <c r="E33" s="38" t="s">
        <v>299</v>
      </c>
      <c r="F33" s="46" t="s">
        <v>332</v>
      </c>
      <c r="G33" s="132"/>
      <c r="H33" s="133" t="s">
        <v>300</v>
      </c>
      <c r="I33" s="133"/>
      <c r="J33" s="55" t="s">
        <v>296</v>
      </c>
      <c r="K33" s="134">
        <v>40000000</v>
      </c>
      <c r="L33" s="39">
        <v>43132</v>
      </c>
      <c r="M33" s="48">
        <v>43465</v>
      </c>
      <c r="N33" s="290"/>
      <c r="O33" s="113">
        <v>0.75</v>
      </c>
      <c r="P33" s="116">
        <v>0.75</v>
      </c>
      <c r="Q33" s="302" t="s">
        <v>384</v>
      </c>
    </row>
    <row r="34" spans="1:17" s="41" customFormat="1" ht="66" customHeight="1" thickBot="1" x14ac:dyDescent="0.25">
      <c r="A34" s="503"/>
      <c r="B34" s="512"/>
      <c r="C34" s="515"/>
      <c r="D34" s="815" t="s">
        <v>177</v>
      </c>
      <c r="E34" s="38" t="s">
        <v>152</v>
      </c>
      <c r="F34" s="38" t="s">
        <v>333</v>
      </c>
      <c r="G34" s="335"/>
      <c r="H34" s="46" t="s">
        <v>153</v>
      </c>
      <c r="I34" s="336"/>
      <c r="J34" s="46" t="s">
        <v>294</v>
      </c>
      <c r="K34" s="337">
        <v>0</v>
      </c>
      <c r="L34" s="39">
        <v>43257</v>
      </c>
      <c r="M34" s="48">
        <v>43383</v>
      </c>
      <c r="N34" s="290"/>
      <c r="O34" s="398">
        <v>0.75</v>
      </c>
      <c r="P34" s="116">
        <v>1</v>
      </c>
      <c r="Q34" s="302" t="s">
        <v>412</v>
      </c>
    </row>
    <row r="35" spans="1:17" s="41" customFormat="1" ht="138.75" customHeight="1" x14ac:dyDescent="0.2">
      <c r="A35" s="503"/>
      <c r="B35" s="502" t="s">
        <v>42</v>
      </c>
      <c r="C35" s="509" t="s">
        <v>19</v>
      </c>
      <c r="D35" s="810" t="s">
        <v>38</v>
      </c>
      <c r="E35" s="299" t="s">
        <v>39</v>
      </c>
      <c r="F35" s="299" t="s">
        <v>97</v>
      </c>
      <c r="G35" s="331"/>
      <c r="H35" s="332" t="s">
        <v>91</v>
      </c>
      <c r="I35" s="332"/>
      <c r="J35" s="332" t="s">
        <v>296</v>
      </c>
      <c r="K35" s="333">
        <v>10000000</v>
      </c>
      <c r="L35" s="251">
        <v>43132</v>
      </c>
      <c r="M35" s="334">
        <v>43465</v>
      </c>
      <c r="N35" s="408"/>
      <c r="O35" s="113">
        <v>0.75</v>
      </c>
      <c r="P35" s="301">
        <v>0.75</v>
      </c>
      <c r="Q35" s="366" t="s">
        <v>377</v>
      </c>
    </row>
    <row r="36" spans="1:17" s="41" customFormat="1" ht="96" customHeight="1" thickBot="1" x14ac:dyDescent="0.25">
      <c r="A36" s="503"/>
      <c r="B36" s="503"/>
      <c r="C36" s="509"/>
      <c r="D36" s="808" t="s">
        <v>92</v>
      </c>
      <c r="E36" s="38" t="s">
        <v>39</v>
      </c>
      <c r="F36" s="38" t="s">
        <v>93</v>
      </c>
      <c r="G36" s="252"/>
      <c r="H36" s="359" t="s">
        <v>335</v>
      </c>
      <c r="I36" s="392"/>
      <c r="J36" s="392" t="s">
        <v>296</v>
      </c>
      <c r="K36" s="411">
        <v>65000000</v>
      </c>
      <c r="L36" s="412">
        <v>43132</v>
      </c>
      <c r="M36" s="413">
        <v>43465</v>
      </c>
      <c r="N36" s="117"/>
      <c r="O36" s="398">
        <v>0.75</v>
      </c>
      <c r="P36" s="116">
        <v>0.75</v>
      </c>
      <c r="Q36" s="151" t="s">
        <v>378</v>
      </c>
    </row>
    <row r="37" spans="1:17" s="41" customFormat="1" ht="88.5" customHeight="1" x14ac:dyDescent="0.2">
      <c r="A37" s="503"/>
      <c r="B37" s="503"/>
      <c r="C37" s="517" t="s">
        <v>178</v>
      </c>
      <c r="D37" s="816" t="s">
        <v>379</v>
      </c>
      <c r="E37" s="299" t="s">
        <v>39</v>
      </c>
      <c r="F37" s="299" t="s">
        <v>96</v>
      </c>
      <c r="G37" s="331"/>
      <c r="H37" s="332" t="s">
        <v>94</v>
      </c>
      <c r="I37" s="409"/>
      <c r="J37" s="409" t="s">
        <v>297</v>
      </c>
      <c r="K37" s="410">
        <v>70000000</v>
      </c>
      <c r="L37" s="251">
        <v>43132</v>
      </c>
      <c r="M37" s="334">
        <v>43465</v>
      </c>
      <c r="N37" s="117"/>
      <c r="O37" s="397">
        <v>0.75</v>
      </c>
      <c r="P37" s="408">
        <v>0.75</v>
      </c>
      <c r="Q37" s="418" t="s">
        <v>381</v>
      </c>
    </row>
    <row r="38" spans="1:17" s="41" customFormat="1" ht="105" customHeight="1" x14ac:dyDescent="0.2">
      <c r="A38" s="503"/>
      <c r="B38" s="503"/>
      <c r="C38" s="518"/>
      <c r="D38" s="817" t="s">
        <v>336</v>
      </c>
      <c r="E38" s="38" t="s">
        <v>39</v>
      </c>
      <c r="F38" s="38" t="s">
        <v>95</v>
      </c>
      <c r="G38" s="252"/>
      <c r="H38" s="359" t="s">
        <v>105</v>
      </c>
      <c r="I38" s="118"/>
      <c r="J38" s="360" t="s">
        <v>296</v>
      </c>
      <c r="K38" s="253">
        <v>60000000</v>
      </c>
      <c r="L38" s="39">
        <v>43132</v>
      </c>
      <c r="M38" s="48">
        <v>43465</v>
      </c>
      <c r="N38" s="414"/>
      <c r="O38" s="113">
        <v>0.75</v>
      </c>
      <c r="P38" s="117">
        <v>0.75</v>
      </c>
      <c r="Q38" s="418" t="s">
        <v>380</v>
      </c>
    </row>
    <row r="39" spans="1:17" s="41" customFormat="1" ht="103.5" customHeight="1" thickBot="1" x14ac:dyDescent="0.25">
      <c r="A39" s="503"/>
      <c r="B39" s="503"/>
      <c r="C39" s="519"/>
      <c r="D39" s="817" t="s">
        <v>98</v>
      </c>
      <c r="E39" s="38" t="s">
        <v>39</v>
      </c>
      <c r="F39" s="38" t="s">
        <v>99</v>
      </c>
      <c r="G39" s="252"/>
      <c r="H39" s="359" t="s">
        <v>337</v>
      </c>
      <c r="I39" s="118"/>
      <c r="J39" s="56" t="s">
        <v>297</v>
      </c>
      <c r="K39" s="411">
        <v>40000000</v>
      </c>
      <c r="L39" s="39">
        <v>43132</v>
      </c>
      <c r="M39" s="48">
        <v>43465</v>
      </c>
      <c r="N39" s="414"/>
      <c r="O39" s="113">
        <v>0.75</v>
      </c>
      <c r="P39" s="113">
        <v>0.75</v>
      </c>
      <c r="Q39" s="418" t="s">
        <v>382</v>
      </c>
    </row>
    <row r="40" spans="1:17" s="41" customFormat="1" ht="74.25" hidden="1" customHeight="1" thickBot="1" x14ac:dyDescent="0.25">
      <c r="A40" s="503"/>
      <c r="B40" s="502" t="s">
        <v>26</v>
      </c>
      <c r="C40" s="507" t="s">
        <v>26</v>
      </c>
      <c r="D40" s="816"/>
      <c r="E40" s="280"/>
      <c r="F40" s="280"/>
      <c r="G40" s="247"/>
      <c r="H40" s="246"/>
      <c r="I40" s="248"/>
      <c r="J40" s="249"/>
      <c r="K40" s="250"/>
      <c r="L40" s="251"/>
      <c r="M40" s="350"/>
      <c r="N40" s="415"/>
      <c r="O40" s="358">
        <v>0.5</v>
      </c>
      <c r="P40" s="368"/>
      <c r="Q40" s="416"/>
    </row>
    <row r="41" spans="1:17" ht="66" customHeight="1" x14ac:dyDescent="0.2">
      <c r="A41" s="503"/>
      <c r="B41" s="503"/>
      <c r="C41" s="508"/>
      <c r="D41" s="809" t="s">
        <v>338</v>
      </c>
      <c r="E41" s="38" t="s">
        <v>154</v>
      </c>
      <c r="F41" s="219" t="s">
        <v>155</v>
      </c>
      <c r="G41" s="244"/>
      <c r="H41" s="245" t="s">
        <v>289</v>
      </c>
      <c r="I41" s="588"/>
      <c r="J41" s="56" t="s">
        <v>73</v>
      </c>
      <c r="K41" s="112">
        <v>240000000</v>
      </c>
      <c r="L41" s="136">
        <v>43160</v>
      </c>
      <c r="M41" s="156">
        <v>43454</v>
      </c>
      <c r="N41" s="290"/>
      <c r="O41" s="398">
        <v>0.75</v>
      </c>
      <c r="P41" s="116">
        <v>0.7</v>
      </c>
      <c r="Q41" s="302" t="s">
        <v>400</v>
      </c>
    </row>
    <row r="42" spans="1:17" ht="64.5" customHeight="1" x14ac:dyDescent="0.2">
      <c r="A42" s="503"/>
      <c r="B42" s="503"/>
      <c r="C42" s="508"/>
      <c r="D42" s="809" t="s">
        <v>156</v>
      </c>
      <c r="E42" s="38" t="s">
        <v>154</v>
      </c>
      <c r="F42" s="107" t="s">
        <v>157</v>
      </c>
      <c r="G42" s="107"/>
      <c r="H42" s="107" t="s">
        <v>158</v>
      </c>
      <c r="I42" s="588"/>
      <c r="J42" s="56" t="s">
        <v>73</v>
      </c>
      <c r="K42" s="112">
        <v>36000000</v>
      </c>
      <c r="L42" s="136">
        <v>43192</v>
      </c>
      <c r="M42" s="156">
        <v>43455</v>
      </c>
      <c r="N42" s="290"/>
      <c r="O42" s="397">
        <v>0.75</v>
      </c>
      <c r="P42" s="116">
        <v>0.3</v>
      </c>
      <c r="Q42" s="302" t="s">
        <v>401</v>
      </c>
    </row>
    <row r="43" spans="1:17" ht="129" customHeight="1" x14ac:dyDescent="0.2">
      <c r="A43" s="503"/>
      <c r="B43" s="503"/>
      <c r="C43" s="508"/>
      <c r="D43" s="809" t="s">
        <v>339</v>
      </c>
      <c r="E43" s="38" t="s">
        <v>290</v>
      </c>
      <c r="F43" s="107" t="s">
        <v>159</v>
      </c>
      <c r="G43" s="107"/>
      <c r="H43" s="107" t="s">
        <v>160</v>
      </c>
      <c r="I43" s="588"/>
      <c r="J43" s="56" t="s">
        <v>73</v>
      </c>
      <c r="K43" s="112">
        <v>20000000</v>
      </c>
      <c r="L43" s="136">
        <v>43283</v>
      </c>
      <c r="M43" s="156">
        <v>43456</v>
      </c>
      <c r="N43" s="290"/>
      <c r="O43" s="113">
        <v>0.75</v>
      </c>
      <c r="P43" s="116">
        <v>0.3</v>
      </c>
      <c r="Q43" s="302" t="s">
        <v>402</v>
      </c>
    </row>
    <row r="44" spans="1:17" ht="97.5" customHeight="1" x14ac:dyDescent="0.2">
      <c r="A44" s="503"/>
      <c r="B44" s="503"/>
      <c r="C44" s="508"/>
      <c r="D44" s="809" t="s">
        <v>340</v>
      </c>
      <c r="E44" s="38" t="s">
        <v>291</v>
      </c>
      <c r="F44" s="107" t="s">
        <v>161</v>
      </c>
      <c r="G44" s="107"/>
      <c r="H44" s="107" t="s">
        <v>162</v>
      </c>
      <c r="I44" s="588"/>
      <c r="J44" s="56" t="s">
        <v>73</v>
      </c>
      <c r="K44" s="112">
        <v>20000000</v>
      </c>
      <c r="L44" s="136">
        <v>43283</v>
      </c>
      <c r="M44" s="156">
        <v>43457</v>
      </c>
      <c r="N44" s="290"/>
      <c r="O44" s="397">
        <v>0.75</v>
      </c>
      <c r="P44" s="116">
        <v>0.3</v>
      </c>
      <c r="Q44" s="302" t="s">
        <v>402</v>
      </c>
    </row>
    <row r="45" spans="1:17" ht="210.75" customHeight="1" x14ac:dyDescent="0.2">
      <c r="A45" s="503"/>
      <c r="B45" s="503"/>
      <c r="C45" s="508"/>
      <c r="D45" s="809" t="s">
        <v>163</v>
      </c>
      <c r="E45" s="38" t="s">
        <v>164</v>
      </c>
      <c r="F45" s="107" t="s">
        <v>165</v>
      </c>
      <c r="G45" s="359">
        <v>2</v>
      </c>
      <c r="H45" s="107" t="s">
        <v>166</v>
      </c>
      <c r="I45" s="570"/>
      <c r="J45" s="56" t="s">
        <v>73</v>
      </c>
      <c r="K45" s="111">
        <v>2000000</v>
      </c>
      <c r="L45" s="136">
        <v>43143</v>
      </c>
      <c r="M45" s="156">
        <v>43220</v>
      </c>
      <c r="N45" s="290"/>
      <c r="O45" s="113">
        <v>1</v>
      </c>
      <c r="P45" s="116">
        <v>1</v>
      </c>
      <c r="Q45" s="302" t="s">
        <v>403</v>
      </c>
    </row>
    <row r="46" spans="1:17" ht="74.25" customHeight="1" x14ac:dyDescent="0.2">
      <c r="A46" s="503"/>
      <c r="B46" s="503"/>
      <c r="C46" s="508"/>
      <c r="D46" s="809" t="s">
        <v>167</v>
      </c>
      <c r="E46" s="38" t="s">
        <v>164</v>
      </c>
      <c r="F46" s="107" t="s">
        <v>168</v>
      </c>
      <c r="G46" s="360">
        <v>1</v>
      </c>
      <c r="H46" s="38" t="s">
        <v>169</v>
      </c>
      <c r="I46" s="570"/>
      <c r="J46" s="56" t="s">
        <v>73</v>
      </c>
      <c r="K46" s="111">
        <v>20000000</v>
      </c>
      <c r="L46" s="136">
        <v>43222</v>
      </c>
      <c r="M46" s="156">
        <v>43434</v>
      </c>
      <c r="N46" s="290"/>
      <c r="O46" s="397">
        <v>1</v>
      </c>
      <c r="P46" s="116">
        <v>1</v>
      </c>
      <c r="Q46" s="302" t="s">
        <v>434</v>
      </c>
    </row>
    <row r="47" spans="1:17" ht="80.25" customHeight="1" x14ac:dyDescent="0.2">
      <c r="A47" s="503"/>
      <c r="B47" s="503"/>
      <c r="C47" s="508"/>
      <c r="D47" s="809" t="s">
        <v>295</v>
      </c>
      <c r="E47" s="38" t="s">
        <v>164</v>
      </c>
      <c r="F47" s="107" t="s">
        <v>292</v>
      </c>
      <c r="G47" s="234"/>
      <c r="H47" s="233" t="s">
        <v>293</v>
      </c>
      <c r="I47" s="571"/>
      <c r="J47" s="56" t="s">
        <v>73</v>
      </c>
      <c r="K47" s="237">
        <v>20000000</v>
      </c>
      <c r="L47" s="235">
        <v>43282</v>
      </c>
      <c r="M47" s="236">
        <v>43465</v>
      </c>
      <c r="N47" s="290"/>
      <c r="O47" s="113">
        <v>0.75</v>
      </c>
      <c r="P47" s="382">
        <v>0.5</v>
      </c>
      <c r="Q47" s="302" t="s">
        <v>462</v>
      </c>
    </row>
    <row r="48" spans="1:17" ht="119.25" customHeight="1" thickBot="1" x14ac:dyDescent="0.25">
      <c r="A48" s="504"/>
      <c r="B48" s="504"/>
      <c r="C48" s="516"/>
      <c r="D48" s="818" t="s">
        <v>170</v>
      </c>
      <c r="E48" s="143" t="s">
        <v>171</v>
      </c>
      <c r="F48" s="144" t="s">
        <v>341</v>
      </c>
      <c r="G48" s="145">
        <v>1</v>
      </c>
      <c r="H48" s="143" t="s">
        <v>172</v>
      </c>
      <c r="I48" s="572"/>
      <c r="J48" s="146" t="s">
        <v>73</v>
      </c>
      <c r="K48" s="147">
        <v>20000000</v>
      </c>
      <c r="L48" s="148">
        <v>43284</v>
      </c>
      <c r="M48" s="157">
        <v>43454</v>
      </c>
      <c r="N48" s="423"/>
      <c r="O48" s="440">
        <v>0.75</v>
      </c>
      <c r="P48" s="441">
        <v>0.2</v>
      </c>
      <c r="Q48" s="424" t="s">
        <v>404</v>
      </c>
    </row>
    <row r="49" spans="4:17" ht="90" customHeight="1" x14ac:dyDescent="0.2">
      <c r="D49" s="40"/>
      <c r="E49" s="40"/>
    </row>
    <row r="50" spans="4:17" x14ac:dyDescent="0.2">
      <c r="L50" s="303"/>
    </row>
    <row r="52" spans="4:17" x14ac:dyDescent="0.2">
      <c r="Q52" s="103"/>
    </row>
  </sheetData>
  <mergeCells count="51">
    <mergeCell ref="I45:I48"/>
    <mergeCell ref="A8:M8"/>
    <mergeCell ref="A9:M9"/>
    <mergeCell ref="A10:A11"/>
    <mergeCell ref="B10:B11"/>
    <mergeCell ref="C10:C11"/>
    <mergeCell ref="D10:D11"/>
    <mergeCell ref="E10:E11"/>
    <mergeCell ref="F10:F11"/>
    <mergeCell ref="G10:G11"/>
    <mergeCell ref="H10:H11"/>
    <mergeCell ref="I10:K10"/>
    <mergeCell ref="M10:M11"/>
    <mergeCell ref="B35:B39"/>
    <mergeCell ref="I41:I44"/>
    <mergeCell ref="L10:L11"/>
    <mergeCell ref="A2:M2"/>
    <mergeCell ref="A4:M4"/>
    <mergeCell ref="A5:M5"/>
    <mergeCell ref="A6:M6"/>
    <mergeCell ref="A7:M7"/>
    <mergeCell ref="P16:P19"/>
    <mergeCell ref="Q16:Q19"/>
    <mergeCell ref="N9:Q9"/>
    <mergeCell ref="N10:N11"/>
    <mergeCell ref="O10:O11"/>
    <mergeCell ref="P10:P11"/>
    <mergeCell ref="Q10:Q11"/>
    <mergeCell ref="O16:O19"/>
    <mergeCell ref="M16:M19"/>
    <mergeCell ref="N16:N19"/>
    <mergeCell ref="B12:B22"/>
    <mergeCell ref="B23:B25"/>
    <mergeCell ref="F16:F19"/>
    <mergeCell ref="H16:H19"/>
    <mergeCell ref="J16:J19"/>
    <mergeCell ref="K16:K19"/>
    <mergeCell ref="L16:L19"/>
    <mergeCell ref="C16:C19"/>
    <mergeCell ref="C13:C14"/>
    <mergeCell ref="D16:D19"/>
    <mergeCell ref="E16:E19"/>
    <mergeCell ref="A12:A48"/>
    <mergeCell ref="B27:B28"/>
    <mergeCell ref="C27:C28"/>
    <mergeCell ref="C35:C36"/>
    <mergeCell ref="B29:B34"/>
    <mergeCell ref="C29:C34"/>
    <mergeCell ref="C40:C48"/>
    <mergeCell ref="B40:B48"/>
    <mergeCell ref="C37:C39"/>
  </mergeCells>
  <pageMargins left="0.25" right="0" top="0.35433070866141736" bottom="0.35433070866141736" header="0.31496062992125984" footer="0.31496062992125984"/>
  <pageSetup paperSize="120" scale="50" orientation="landscape" r:id="rId1"/>
  <headerFooter>
    <oddFooter>&amp;C&amp;A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4"/>
  <sheetViews>
    <sheetView topLeftCell="A14" zoomScale="80" zoomScaleNormal="80" workbookViewId="0">
      <selection activeCell="D14" sqref="D14"/>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16" style="15" customWidth="1"/>
    <col min="7" max="7" width="15.140625" style="15" customWidth="1"/>
    <col min="8" max="8" width="15.7109375" style="15" hidden="1" customWidth="1"/>
    <col min="9" max="9" width="19.1406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15" t="s">
        <v>103</v>
      </c>
      <c r="B2" s="616"/>
      <c r="C2" s="616"/>
      <c r="D2" s="616"/>
      <c r="E2" s="616"/>
      <c r="F2" s="616"/>
      <c r="G2" s="616"/>
      <c r="H2" s="616"/>
      <c r="I2" s="616"/>
      <c r="J2" s="616"/>
      <c r="K2" s="616"/>
      <c r="L2" s="20"/>
      <c r="M2" s="20"/>
      <c r="N2" s="20"/>
      <c r="O2" s="21"/>
    </row>
    <row r="3" spans="1:15" s="9" customFormat="1" ht="7.5" customHeight="1" x14ac:dyDescent="0.2">
      <c r="A3" s="50"/>
      <c r="B3" s="51"/>
      <c r="C3" s="51"/>
      <c r="O3" s="13"/>
    </row>
    <row r="4" spans="1:15" s="9" customFormat="1" ht="15" customHeight="1" x14ac:dyDescent="0.25">
      <c r="A4" s="617" t="s">
        <v>13</v>
      </c>
      <c r="B4" s="618"/>
      <c r="C4" s="618"/>
      <c r="D4" s="618"/>
      <c r="E4" s="618"/>
      <c r="F4" s="618"/>
      <c r="G4" s="618"/>
      <c r="H4" s="618"/>
      <c r="I4" s="618"/>
      <c r="J4" s="618"/>
      <c r="K4" s="618"/>
      <c r="O4" s="13"/>
    </row>
    <row r="5" spans="1:15" s="9" customFormat="1" ht="15.75" customHeight="1" x14ac:dyDescent="0.2">
      <c r="A5" s="619" t="s">
        <v>14</v>
      </c>
      <c r="B5" s="620"/>
      <c r="C5" s="620"/>
      <c r="D5" s="620"/>
      <c r="E5" s="620"/>
      <c r="F5" s="620"/>
      <c r="G5" s="620"/>
      <c r="H5" s="620"/>
      <c r="I5" s="620"/>
      <c r="J5" s="620"/>
      <c r="K5" s="620"/>
      <c r="O5" s="13"/>
    </row>
    <row r="6" spans="1:15" s="9" customFormat="1" ht="15.75" customHeight="1" x14ac:dyDescent="0.2">
      <c r="A6" s="619" t="s">
        <v>15</v>
      </c>
      <c r="B6" s="620"/>
      <c r="C6" s="620"/>
      <c r="D6" s="620"/>
      <c r="E6" s="620"/>
      <c r="F6" s="620"/>
      <c r="G6" s="620"/>
      <c r="H6" s="620"/>
      <c r="I6" s="620"/>
      <c r="J6" s="620"/>
      <c r="K6" s="620"/>
      <c r="O6" s="13"/>
    </row>
    <row r="7" spans="1:15" s="9" customFormat="1" ht="15.75" customHeight="1" x14ac:dyDescent="0.2">
      <c r="A7" s="619" t="s">
        <v>16</v>
      </c>
      <c r="B7" s="620"/>
      <c r="C7" s="620"/>
      <c r="D7" s="620"/>
      <c r="E7" s="620"/>
      <c r="F7" s="620"/>
      <c r="G7" s="620"/>
      <c r="H7" s="620"/>
      <c r="I7" s="620"/>
      <c r="J7" s="620"/>
      <c r="K7" s="620"/>
      <c r="O7" s="13"/>
    </row>
    <row r="8" spans="1:15" s="9" customFormat="1" ht="15" customHeight="1" thickBot="1" x14ac:dyDescent="0.3">
      <c r="A8" s="613" t="s">
        <v>89</v>
      </c>
      <c r="B8" s="614"/>
      <c r="C8" s="614"/>
      <c r="D8" s="614"/>
      <c r="E8" s="614"/>
      <c r="F8" s="614"/>
      <c r="G8" s="614"/>
      <c r="H8" s="614"/>
      <c r="I8" s="614"/>
      <c r="J8" s="614"/>
      <c r="K8" s="614"/>
      <c r="L8" s="57"/>
      <c r="M8" s="57"/>
      <c r="N8" s="57"/>
      <c r="O8" s="58"/>
    </row>
    <row r="9" spans="1:15" s="9" customFormat="1" ht="28.5" customHeight="1" thickBot="1" x14ac:dyDescent="0.25">
      <c r="A9" s="597"/>
      <c r="B9" s="598"/>
      <c r="C9" s="598"/>
      <c r="D9" s="598"/>
      <c r="E9" s="598"/>
      <c r="F9" s="598"/>
      <c r="G9" s="598"/>
      <c r="H9" s="598"/>
      <c r="I9" s="598"/>
      <c r="J9" s="598"/>
      <c r="K9" s="598"/>
      <c r="L9" s="554" t="s">
        <v>406</v>
      </c>
      <c r="M9" s="555"/>
      <c r="N9" s="555"/>
      <c r="O9" s="556"/>
    </row>
    <row r="10" spans="1:15" s="59" customFormat="1" ht="60" customHeight="1" x14ac:dyDescent="0.2">
      <c r="A10" s="599" t="s">
        <v>12</v>
      </c>
      <c r="B10" s="599" t="s">
        <v>18</v>
      </c>
      <c r="C10" s="599" t="s">
        <v>7</v>
      </c>
      <c r="D10" s="601" t="s">
        <v>30</v>
      </c>
      <c r="E10" s="603" t="s">
        <v>1</v>
      </c>
      <c r="F10" s="603" t="s">
        <v>2</v>
      </c>
      <c r="G10" s="603" t="s">
        <v>4</v>
      </c>
      <c r="H10" s="605" t="s">
        <v>8</v>
      </c>
      <c r="I10" s="606"/>
      <c r="J10" s="595" t="s">
        <v>5</v>
      </c>
      <c r="K10" s="607" t="s">
        <v>6</v>
      </c>
      <c r="L10" s="607" t="s">
        <v>31</v>
      </c>
      <c r="M10" s="609" t="s">
        <v>32</v>
      </c>
      <c r="N10" s="609" t="s">
        <v>33</v>
      </c>
      <c r="O10" s="611" t="s">
        <v>34</v>
      </c>
    </row>
    <row r="11" spans="1:15" s="59" customFormat="1" ht="35.25" customHeight="1" thickBot="1" x14ac:dyDescent="0.25">
      <c r="A11" s="600"/>
      <c r="B11" s="600"/>
      <c r="C11" s="600"/>
      <c r="D11" s="602"/>
      <c r="E11" s="604"/>
      <c r="F11" s="604"/>
      <c r="G11" s="604"/>
      <c r="H11" s="60" t="s">
        <v>9</v>
      </c>
      <c r="I11" s="60" t="s">
        <v>10</v>
      </c>
      <c r="J11" s="596"/>
      <c r="K11" s="608"/>
      <c r="L11" s="608"/>
      <c r="M11" s="610"/>
      <c r="N11" s="610"/>
      <c r="O11" s="612"/>
    </row>
    <row r="12" spans="1:15" s="59" customFormat="1" ht="210.75" customHeight="1" x14ac:dyDescent="0.2">
      <c r="A12" s="589" t="s">
        <v>212</v>
      </c>
      <c r="B12" s="589" t="s">
        <v>285</v>
      </c>
      <c r="C12" s="592" t="s">
        <v>200</v>
      </c>
      <c r="D12" s="494" t="s">
        <v>201</v>
      </c>
      <c r="E12" s="182" t="s">
        <v>207</v>
      </c>
      <c r="F12" s="182" t="s">
        <v>208</v>
      </c>
      <c r="G12" s="220">
        <v>0.9</v>
      </c>
      <c r="H12" s="182"/>
      <c r="I12" s="182"/>
      <c r="J12" s="201">
        <v>43103</v>
      </c>
      <c r="K12" s="202">
        <v>43465</v>
      </c>
      <c r="L12" s="179"/>
      <c r="M12" s="179">
        <v>0.75</v>
      </c>
      <c r="N12" s="492">
        <v>0.8</v>
      </c>
      <c r="O12" s="493" t="s">
        <v>455</v>
      </c>
    </row>
    <row r="13" spans="1:15" s="59" customFormat="1" ht="119.25" customHeight="1" x14ac:dyDescent="0.2">
      <c r="A13" s="590"/>
      <c r="B13" s="590"/>
      <c r="C13" s="593"/>
      <c r="D13" s="425" t="s">
        <v>203</v>
      </c>
      <c r="E13" s="138" t="s">
        <v>209</v>
      </c>
      <c r="F13" s="138" t="s">
        <v>202</v>
      </c>
      <c r="G13" s="179">
        <v>1</v>
      </c>
      <c r="H13" s="138"/>
      <c r="I13" s="138"/>
      <c r="J13" s="176">
        <v>43103</v>
      </c>
      <c r="K13" s="177">
        <v>43434</v>
      </c>
      <c r="L13" s="179"/>
      <c r="M13" s="179">
        <v>0.75</v>
      </c>
      <c r="N13" s="179">
        <v>0.5</v>
      </c>
      <c r="O13" s="127" t="s">
        <v>435</v>
      </c>
    </row>
    <row r="14" spans="1:15" s="59" customFormat="1" ht="159" customHeight="1" x14ac:dyDescent="0.2">
      <c r="A14" s="590"/>
      <c r="B14" s="590"/>
      <c r="C14" s="593"/>
      <c r="D14" s="495" t="s">
        <v>204</v>
      </c>
      <c r="E14" s="138" t="s">
        <v>210</v>
      </c>
      <c r="F14" s="138" t="s">
        <v>211</v>
      </c>
      <c r="G14" s="179">
        <v>1</v>
      </c>
      <c r="H14" s="181"/>
      <c r="I14" s="181"/>
      <c r="J14" s="176">
        <v>43103</v>
      </c>
      <c r="K14" s="177">
        <v>43281</v>
      </c>
      <c r="L14" s="288"/>
      <c r="M14" s="179">
        <v>0.75</v>
      </c>
      <c r="N14" s="492">
        <v>0.9</v>
      </c>
      <c r="O14" s="493" t="s">
        <v>456</v>
      </c>
    </row>
    <row r="15" spans="1:15" s="59" customFormat="1" ht="157.5" customHeight="1" thickBot="1" x14ac:dyDescent="0.25">
      <c r="A15" s="591"/>
      <c r="B15" s="591"/>
      <c r="C15" s="594"/>
      <c r="D15" s="442" t="s">
        <v>206</v>
      </c>
      <c r="E15" s="137" t="s">
        <v>40</v>
      </c>
      <c r="F15" s="137" t="s">
        <v>205</v>
      </c>
      <c r="G15" s="184">
        <v>0.9</v>
      </c>
      <c r="H15" s="185"/>
      <c r="I15" s="185"/>
      <c r="J15" s="204">
        <v>43103</v>
      </c>
      <c r="K15" s="205">
        <v>43434</v>
      </c>
      <c r="L15" s="179"/>
      <c r="M15" s="179">
        <v>0.75</v>
      </c>
      <c r="N15" s="184">
        <v>0.6</v>
      </c>
      <c r="O15" s="289" t="s">
        <v>385</v>
      </c>
    </row>
    <row r="16" spans="1:15" s="10" customFormat="1" x14ac:dyDescent="0.2">
      <c r="A16" s="8"/>
      <c r="B16" s="8"/>
    </row>
    <row r="17" spans="1:2" s="10" customFormat="1" x14ac:dyDescent="0.2">
      <c r="A17" s="8"/>
      <c r="B17" s="8"/>
    </row>
    <row r="18" spans="1:2" s="10" customFormat="1" x14ac:dyDescent="0.2">
      <c r="A18" s="8"/>
      <c r="B18" s="8"/>
    </row>
    <row r="19" spans="1:2" s="10" customFormat="1" x14ac:dyDescent="0.2">
      <c r="A19" s="8"/>
      <c r="B19" s="8"/>
    </row>
    <row r="20" spans="1:2" s="10" customFormat="1" x14ac:dyDescent="0.2">
      <c r="A20" s="8"/>
      <c r="B20" s="8"/>
    </row>
    <row r="21" spans="1:2" s="10" customFormat="1" ht="15" customHeight="1" x14ac:dyDescent="0.2">
      <c r="A21" s="8"/>
      <c r="B21" s="8"/>
    </row>
    <row r="22" spans="1:2" s="10" customFormat="1" x14ac:dyDescent="0.2">
      <c r="A22" s="8"/>
      <c r="B22" s="8"/>
    </row>
    <row r="23" spans="1:2" s="10" customFormat="1" x14ac:dyDescent="0.2">
      <c r="A23" s="8"/>
      <c r="B23" s="8"/>
    </row>
    <row r="24" spans="1:2" s="10" customFormat="1" x14ac:dyDescent="0.2">
      <c r="A24" s="8"/>
      <c r="B24" s="8"/>
    </row>
    <row r="25" spans="1:2" s="10" customFormat="1" x14ac:dyDescent="0.2">
      <c r="A25" s="8"/>
      <c r="B25" s="8"/>
    </row>
    <row r="26" spans="1:2" s="10" customFormat="1" ht="15" customHeight="1" x14ac:dyDescent="0.2">
      <c r="A26" s="8"/>
      <c r="B26" s="8"/>
    </row>
    <row r="27" spans="1:2" s="10" customFormat="1" x14ac:dyDescent="0.2">
      <c r="A27" s="8"/>
      <c r="B27" s="8"/>
    </row>
    <row r="28" spans="1:2" s="10" customFormat="1" x14ac:dyDescent="0.2">
      <c r="A28" s="8"/>
      <c r="B28" s="8"/>
    </row>
    <row r="29" spans="1:2" s="10" customFormat="1" x14ac:dyDescent="0.2">
      <c r="A29" s="8"/>
      <c r="B29" s="8"/>
    </row>
    <row r="30" spans="1:2" s="10" customFormat="1" x14ac:dyDescent="0.2">
      <c r="A30" s="8"/>
      <c r="B30" s="8"/>
    </row>
    <row r="31" spans="1:2" s="10" customFormat="1" ht="15" customHeight="1" x14ac:dyDescent="0.2">
      <c r="A31" s="8"/>
      <c r="B31" s="8"/>
    </row>
    <row r="32" spans="1:2" s="10" customForma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ht="15" customHeigh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ht="22.5" customHeigh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15" customHeight="1" x14ac:dyDescent="0.2">
      <c r="A46" s="8"/>
      <c r="B46" s="8"/>
    </row>
    <row r="47" spans="1:2" s="10" customFormat="1" x14ac:dyDescent="0.2">
      <c r="A47" s="8"/>
      <c r="B47" s="8"/>
    </row>
    <row r="48" spans="1:2" s="10" customFormat="1" x14ac:dyDescent="0.2">
      <c r="A48" s="8"/>
      <c r="B48" s="8"/>
    </row>
    <row r="49" spans="1:15" s="10" customFormat="1" x14ac:dyDescent="0.2">
      <c r="A49" s="8"/>
      <c r="B49" s="8"/>
    </row>
    <row r="50" spans="1:15" s="10" customFormat="1" x14ac:dyDescent="0.2">
      <c r="A50" s="8"/>
      <c r="B50" s="8"/>
    </row>
    <row r="51" spans="1:15" s="10" customFormat="1" x14ac:dyDescent="0.2">
      <c r="A51" s="8"/>
      <c r="B51" s="8"/>
    </row>
    <row r="64" spans="1:15" s="8" customFormat="1" ht="17.25" customHeight="1" x14ac:dyDescent="0.2">
      <c r="C64" s="10"/>
      <c r="D64" s="10"/>
      <c r="E64" s="10"/>
      <c r="F64" s="15"/>
      <c r="G64" s="15"/>
      <c r="H64" s="15"/>
      <c r="I64" s="15"/>
      <c r="J64" s="15"/>
      <c r="K64" s="15"/>
      <c r="L64" s="9"/>
      <c r="M64" s="9"/>
      <c r="N64" s="9"/>
      <c r="O64" s="9"/>
    </row>
  </sheetData>
  <mergeCells count="25">
    <mergeCell ref="A8:K8"/>
    <mergeCell ref="A2:K2"/>
    <mergeCell ref="A4:K4"/>
    <mergeCell ref="A5:K5"/>
    <mergeCell ref="A6:K6"/>
    <mergeCell ref="A7:K7"/>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12:A15"/>
    <mergeCell ref="B12:B15"/>
    <mergeCell ref="C12:C15"/>
    <mergeCell ref="J10:J11"/>
    <mergeCell ref="A9:K9"/>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73"/>
  <sheetViews>
    <sheetView topLeftCell="C20" zoomScale="80" zoomScaleNormal="80" workbookViewId="0">
      <selection activeCell="P13" sqref="P13"/>
    </sheetView>
  </sheetViews>
  <sheetFormatPr baseColWidth="10" defaultColWidth="15.140625" defaultRowHeight="14.25" x14ac:dyDescent="0.2"/>
  <cols>
    <col min="1" max="1" width="9.42578125" style="8" customWidth="1"/>
    <col min="2" max="2" width="13.5703125" style="8" customWidth="1"/>
    <col min="3" max="3" width="7" style="10" customWidth="1"/>
    <col min="4" max="4" width="25.5703125" style="10" customWidth="1"/>
    <col min="5" max="5" width="21.42578125" style="10" customWidth="1"/>
    <col min="6" max="6" width="24.42578125" style="15" customWidth="1"/>
    <col min="7" max="7" width="15.140625" style="15" customWidth="1"/>
    <col min="8" max="8" width="15.85546875" style="15" hidden="1" customWidth="1"/>
    <col min="9" max="9" width="15.5703125" style="15" hidden="1" customWidth="1"/>
    <col min="10" max="10" width="19.28515625" style="15" customWidth="1"/>
    <col min="11" max="11" width="19.71093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15" t="s">
        <v>103</v>
      </c>
      <c r="B2" s="616"/>
      <c r="C2" s="616"/>
      <c r="D2" s="616"/>
      <c r="E2" s="616"/>
      <c r="F2" s="616"/>
      <c r="G2" s="616"/>
      <c r="H2" s="616"/>
      <c r="I2" s="616"/>
      <c r="J2" s="616"/>
      <c r="K2" s="616"/>
      <c r="L2" s="20"/>
      <c r="M2" s="20"/>
      <c r="N2" s="20"/>
      <c r="O2" s="21"/>
    </row>
    <row r="3" spans="1:15" s="9" customFormat="1" ht="7.5" customHeight="1" x14ac:dyDescent="0.2">
      <c r="A3" s="50"/>
      <c r="B3" s="51"/>
      <c r="C3" s="51"/>
      <c r="O3" s="13"/>
    </row>
    <row r="4" spans="1:15" s="9" customFormat="1" ht="15" customHeight="1" x14ac:dyDescent="0.25">
      <c r="A4" s="617" t="s">
        <v>13</v>
      </c>
      <c r="B4" s="618"/>
      <c r="C4" s="618"/>
      <c r="D4" s="618"/>
      <c r="E4" s="618"/>
      <c r="F4" s="618"/>
      <c r="G4" s="618"/>
      <c r="H4" s="618"/>
      <c r="I4" s="618"/>
      <c r="J4" s="618"/>
      <c r="K4" s="618"/>
      <c r="O4" s="13"/>
    </row>
    <row r="5" spans="1:15" s="9" customFormat="1" ht="15.75" customHeight="1" x14ac:dyDescent="0.2">
      <c r="A5" s="619" t="s">
        <v>14</v>
      </c>
      <c r="B5" s="620"/>
      <c r="C5" s="620"/>
      <c r="D5" s="620"/>
      <c r="E5" s="620"/>
      <c r="F5" s="620"/>
      <c r="G5" s="620"/>
      <c r="H5" s="620"/>
      <c r="I5" s="620"/>
      <c r="J5" s="620"/>
      <c r="K5" s="620"/>
      <c r="O5" s="13"/>
    </row>
    <row r="6" spans="1:15" s="9" customFormat="1" ht="15.75" customHeight="1" x14ac:dyDescent="0.2">
      <c r="A6" s="619" t="s">
        <v>15</v>
      </c>
      <c r="B6" s="620"/>
      <c r="C6" s="620"/>
      <c r="D6" s="620"/>
      <c r="E6" s="620"/>
      <c r="F6" s="620"/>
      <c r="G6" s="620"/>
      <c r="H6" s="620"/>
      <c r="I6" s="620"/>
      <c r="J6" s="620"/>
      <c r="K6" s="620"/>
      <c r="O6" s="13"/>
    </row>
    <row r="7" spans="1:15" s="9" customFormat="1" ht="15.75" customHeight="1" x14ac:dyDescent="0.2">
      <c r="A7" s="619" t="s">
        <v>16</v>
      </c>
      <c r="B7" s="620"/>
      <c r="C7" s="620"/>
      <c r="D7" s="620"/>
      <c r="E7" s="620"/>
      <c r="F7" s="620"/>
      <c r="G7" s="620"/>
      <c r="H7" s="620"/>
      <c r="I7" s="620"/>
      <c r="J7" s="620"/>
      <c r="K7" s="620"/>
      <c r="O7" s="13"/>
    </row>
    <row r="8" spans="1:15" s="9" customFormat="1" ht="15" customHeight="1" thickBot="1" x14ac:dyDescent="0.3">
      <c r="A8" s="613" t="s">
        <v>89</v>
      </c>
      <c r="B8" s="614"/>
      <c r="C8" s="614"/>
      <c r="D8" s="614"/>
      <c r="E8" s="614"/>
      <c r="F8" s="614"/>
      <c r="G8" s="614"/>
      <c r="H8" s="614"/>
      <c r="I8" s="614"/>
      <c r="J8" s="614"/>
      <c r="K8" s="614"/>
      <c r="L8" s="57"/>
      <c r="M8" s="57"/>
      <c r="N8" s="57"/>
      <c r="O8" s="58"/>
    </row>
    <row r="9" spans="1:15" s="9" customFormat="1" ht="28.5" customHeight="1" thickBot="1" x14ac:dyDescent="0.25">
      <c r="A9" s="597"/>
      <c r="B9" s="598"/>
      <c r="C9" s="598"/>
      <c r="D9" s="598"/>
      <c r="E9" s="598"/>
      <c r="F9" s="598"/>
      <c r="G9" s="598"/>
      <c r="H9" s="598"/>
      <c r="I9" s="598"/>
      <c r="J9" s="598"/>
      <c r="K9" s="598"/>
      <c r="L9" s="554" t="s">
        <v>406</v>
      </c>
      <c r="M9" s="555"/>
      <c r="N9" s="555"/>
      <c r="O9" s="556"/>
    </row>
    <row r="10" spans="1:15" s="59" customFormat="1" ht="15" x14ac:dyDescent="0.2">
      <c r="A10" s="599" t="s">
        <v>12</v>
      </c>
      <c r="B10" s="599" t="s">
        <v>18</v>
      </c>
      <c r="C10" s="599" t="s">
        <v>7</v>
      </c>
      <c r="D10" s="601" t="s">
        <v>30</v>
      </c>
      <c r="E10" s="603" t="s">
        <v>1</v>
      </c>
      <c r="F10" s="603" t="s">
        <v>2</v>
      </c>
      <c r="G10" s="603" t="s">
        <v>4</v>
      </c>
      <c r="H10" s="605" t="s">
        <v>8</v>
      </c>
      <c r="I10" s="606"/>
      <c r="J10" s="595" t="s">
        <v>5</v>
      </c>
      <c r="K10" s="607" t="s">
        <v>6</v>
      </c>
      <c r="L10" s="607" t="s">
        <v>31</v>
      </c>
      <c r="M10" s="609" t="s">
        <v>32</v>
      </c>
      <c r="N10" s="609" t="s">
        <v>33</v>
      </c>
      <c r="O10" s="611" t="s">
        <v>34</v>
      </c>
    </row>
    <row r="11" spans="1:15" s="59" customFormat="1" ht="30.75" customHeight="1" thickBot="1" x14ac:dyDescent="0.25">
      <c r="A11" s="600"/>
      <c r="B11" s="600"/>
      <c r="C11" s="600"/>
      <c r="D11" s="602"/>
      <c r="E11" s="604"/>
      <c r="F11" s="604"/>
      <c r="G11" s="604"/>
      <c r="H11" s="60" t="s">
        <v>9</v>
      </c>
      <c r="I11" s="60" t="s">
        <v>10</v>
      </c>
      <c r="J11" s="596"/>
      <c r="K11" s="608"/>
      <c r="L11" s="608"/>
      <c r="M11" s="610"/>
      <c r="N11" s="610"/>
      <c r="O11" s="612"/>
    </row>
    <row r="12" spans="1:15" s="59" customFormat="1" ht="200.25" customHeight="1" thickBot="1" x14ac:dyDescent="0.25">
      <c r="A12" s="589" t="s">
        <v>239</v>
      </c>
      <c r="B12" s="589" t="s">
        <v>285</v>
      </c>
      <c r="C12" s="621" t="s">
        <v>286</v>
      </c>
      <c r="D12" s="427" t="s">
        <v>215</v>
      </c>
      <c r="E12" s="186" t="s">
        <v>236</v>
      </c>
      <c r="F12" s="199" t="s">
        <v>214</v>
      </c>
      <c r="G12" s="192">
        <v>0.9</v>
      </c>
      <c r="H12" s="199">
        <v>0</v>
      </c>
      <c r="I12" s="199">
        <v>0</v>
      </c>
      <c r="J12" s="201">
        <v>43103</v>
      </c>
      <c r="K12" s="202">
        <v>43465</v>
      </c>
      <c r="L12" s="199" t="s">
        <v>356</v>
      </c>
      <c r="M12" s="192">
        <v>0.75</v>
      </c>
      <c r="N12" s="192">
        <v>0.75</v>
      </c>
      <c r="O12" s="489" t="s">
        <v>452</v>
      </c>
    </row>
    <row r="13" spans="1:15" s="59" customFormat="1" ht="212.25" customHeight="1" thickBot="1" x14ac:dyDescent="0.25">
      <c r="A13" s="590"/>
      <c r="B13" s="590"/>
      <c r="C13" s="622"/>
      <c r="D13" s="427" t="s">
        <v>217</v>
      </c>
      <c r="E13" s="186" t="s">
        <v>237</v>
      </c>
      <c r="F13" s="186" t="s">
        <v>216</v>
      </c>
      <c r="G13" s="187">
        <v>0.9</v>
      </c>
      <c r="H13" s="186"/>
      <c r="I13" s="186"/>
      <c r="J13" s="176">
        <v>43103</v>
      </c>
      <c r="K13" s="177">
        <v>43465</v>
      </c>
      <c r="L13" s="186"/>
      <c r="M13" s="192">
        <v>0.75</v>
      </c>
      <c r="N13" s="187">
        <v>0.35</v>
      </c>
      <c r="O13" s="488" t="s">
        <v>451</v>
      </c>
    </row>
    <row r="14" spans="1:15" s="59" customFormat="1" ht="156" customHeight="1" thickBot="1" x14ac:dyDescent="0.25">
      <c r="A14" s="590"/>
      <c r="B14" s="590"/>
      <c r="C14" s="622"/>
      <c r="D14" s="427" t="s">
        <v>219</v>
      </c>
      <c r="E14" s="186" t="s">
        <v>238</v>
      </c>
      <c r="F14" s="188" t="s">
        <v>218</v>
      </c>
      <c r="G14" s="190">
        <v>0.9</v>
      </c>
      <c r="H14" s="188"/>
      <c r="I14" s="188"/>
      <c r="J14" s="176">
        <v>43103</v>
      </c>
      <c r="K14" s="177">
        <v>43465</v>
      </c>
      <c r="L14" s="188"/>
      <c r="M14" s="192">
        <v>0.75</v>
      </c>
      <c r="N14" s="190">
        <v>0.75</v>
      </c>
      <c r="O14" s="488" t="s">
        <v>450</v>
      </c>
    </row>
    <row r="15" spans="1:15" s="59" customFormat="1" ht="184.5" customHeight="1" thickBot="1" x14ac:dyDescent="0.25">
      <c r="A15" s="590"/>
      <c r="B15" s="590"/>
      <c r="C15" s="622"/>
      <c r="D15" s="427" t="s">
        <v>221</v>
      </c>
      <c r="E15" s="186" t="s">
        <v>57</v>
      </c>
      <c r="F15" s="186" t="s">
        <v>220</v>
      </c>
      <c r="G15" s="187">
        <v>0.9</v>
      </c>
      <c r="H15" s="186"/>
      <c r="I15" s="186"/>
      <c r="J15" s="176">
        <v>43103</v>
      </c>
      <c r="K15" s="177">
        <v>43465</v>
      </c>
      <c r="L15" s="186"/>
      <c r="M15" s="192">
        <v>0.75</v>
      </c>
      <c r="N15" s="187">
        <v>0.6</v>
      </c>
      <c r="O15" s="200" t="s">
        <v>405</v>
      </c>
    </row>
    <row r="16" spans="1:15" s="59" customFormat="1" ht="185.25" customHeight="1" thickBot="1" x14ac:dyDescent="0.25">
      <c r="A16" s="590"/>
      <c r="B16" s="590"/>
      <c r="C16" s="623"/>
      <c r="D16" s="426" t="s">
        <v>223</v>
      </c>
      <c r="E16" s="139" t="s">
        <v>240</v>
      </c>
      <c r="F16" s="139" t="s">
        <v>222</v>
      </c>
      <c r="G16" s="238">
        <v>0.2</v>
      </c>
      <c r="H16" s="239"/>
      <c r="I16" s="239"/>
      <c r="J16" s="240">
        <v>43103</v>
      </c>
      <c r="K16" s="241">
        <v>43465</v>
      </c>
      <c r="L16" s="203"/>
      <c r="M16" s="192">
        <v>0.75</v>
      </c>
      <c r="N16" s="316">
        <v>0.1</v>
      </c>
      <c r="O16" s="206" t="s">
        <v>416</v>
      </c>
    </row>
    <row r="17" spans="1:15" ht="135" customHeight="1" thickBot="1" x14ac:dyDescent="0.25">
      <c r="A17" s="590"/>
      <c r="B17" s="590"/>
      <c r="C17" s="624" t="s">
        <v>287</v>
      </c>
      <c r="D17" s="345" t="s">
        <v>225</v>
      </c>
      <c r="E17" s="19" t="s">
        <v>241</v>
      </c>
      <c r="F17" s="231" t="s">
        <v>224</v>
      </c>
      <c r="G17" s="192">
        <v>0.7</v>
      </c>
      <c r="H17" s="63"/>
      <c r="I17" s="193"/>
      <c r="J17" s="201">
        <v>43134</v>
      </c>
      <c r="K17" s="202">
        <v>43465</v>
      </c>
      <c r="L17" s="96"/>
      <c r="M17" s="192">
        <v>0.75</v>
      </c>
      <c r="N17" s="129">
        <v>0.6</v>
      </c>
      <c r="O17" s="61" t="s">
        <v>386</v>
      </c>
    </row>
    <row r="18" spans="1:15" ht="159" customHeight="1" thickBot="1" x14ac:dyDescent="0.25">
      <c r="A18" s="590"/>
      <c r="B18" s="590"/>
      <c r="C18" s="625"/>
      <c r="D18" s="346" t="s">
        <v>227</v>
      </c>
      <c r="E18" s="4" t="s">
        <v>241</v>
      </c>
      <c r="F18" s="232" t="s">
        <v>226</v>
      </c>
      <c r="G18" s="187">
        <v>0.8</v>
      </c>
      <c r="H18" s="140"/>
      <c r="I18" s="180"/>
      <c r="J18" s="242">
        <v>43136</v>
      </c>
      <c r="K18" s="243">
        <v>43465</v>
      </c>
      <c r="L18" s="191"/>
      <c r="M18" s="192">
        <v>0.75</v>
      </c>
      <c r="N18" s="110">
        <v>0.75</v>
      </c>
      <c r="O18" s="142" t="s">
        <v>387</v>
      </c>
    </row>
    <row r="19" spans="1:15" ht="100.5" customHeight="1" thickBot="1" x14ac:dyDescent="0.25">
      <c r="A19" s="590"/>
      <c r="B19" s="590"/>
      <c r="C19" s="625"/>
      <c r="D19" s="346" t="s">
        <v>229</v>
      </c>
      <c r="E19" s="4" t="s">
        <v>237</v>
      </c>
      <c r="F19" s="4" t="s">
        <v>228</v>
      </c>
      <c r="G19" s="187">
        <v>1</v>
      </c>
      <c r="H19" s="140"/>
      <c r="I19" s="180"/>
      <c r="J19" s="176">
        <v>43103</v>
      </c>
      <c r="K19" s="177">
        <v>43465</v>
      </c>
      <c r="L19" s="191"/>
      <c r="M19" s="192">
        <v>0.75</v>
      </c>
      <c r="N19" s="110">
        <v>0.75</v>
      </c>
      <c r="O19" s="490" t="s">
        <v>453</v>
      </c>
    </row>
    <row r="20" spans="1:15" ht="100.5" customHeight="1" thickBot="1" x14ac:dyDescent="0.25">
      <c r="A20" s="590"/>
      <c r="B20" s="590"/>
      <c r="C20" s="625"/>
      <c r="D20" s="346" t="s">
        <v>231</v>
      </c>
      <c r="E20" s="4" t="s">
        <v>237</v>
      </c>
      <c r="F20" s="4" t="s">
        <v>230</v>
      </c>
      <c r="G20" s="187">
        <v>1</v>
      </c>
      <c r="H20" s="140"/>
      <c r="I20" s="180"/>
      <c r="J20" s="176">
        <v>43103</v>
      </c>
      <c r="K20" s="177">
        <v>43465</v>
      </c>
      <c r="L20" s="191"/>
      <c r="M20" s="192">
        <v>0.75</v>
      </c>
      <c r="N20" s="110">
        <v>0.75</v>
      </c>
      <c r="O20" s="490" t="s">
        <v>454</v>
      </c>
    </row>
    <row r="21" spans="1:15" ht="100.5" customHeight="1" thickBot="1" x14ac:dyDescent="0.25">
      <c r="A21" s="590"/>
      <c r="B21" s="590"/>
      <c r="C21" s="625"/>
      <c r="D21" s="346" t="s">
        <v>233</v>
      </c>
      <c r="E21" s="4" t="s">
        <v>245</v>
      </c>
      <c r="F21" s="4" t="s">
        <v>232</v>
      </c>
      <c r="G21" s="187">
        <v>1</v>
      </c>
      <c r="H21" s="140"/>
      <c r="I21" s="180"/>
      <c r="J21" s="176">
        <v>43103</v>
      </c>
      <c r="K21" s="177">
        <v>43465</v>
      </c>
      <c r="L21" s="191"/>
      <c r="M21" s="192">
        <v>1</v>
      </c>
      <c r="N21" s="110">
        <v>1</v>
      </c>
      <c r="O21" s="142" t="s">
        <v>357</v>
      </c>
    </row>
    <row r="22" spans="1:15" ht="409.5" customHeight="1" thickBot="1" x14ac:dyDescent="0.25">
      <c r="A22" s="590"/>
      <c r="B22" s="590"/>
      <c r="C22" s="625"/>
      <c r="D22" s="346" t="s">
        <v>242</v>
      </c>
      <c r="E22" s="4" t="s">
        <v>245</v>
      </c>
      <c r="F22" s="4" t="s">
        <v>234</v>
      </c>
      <c r="G22" s="189">
        <v>1</v>
      </c>
      <c r="H22" s="140"/>
      <c r="I22" s="180"/>
      <c r="J22" s="176">
        <v>43103</v>
      </c>
      <c r="K22" s="177">
        <v>43465</v>
      </c>
      <c r="L22" s="191"/>
      <c r="M22" s="192">
        <v>1</v>
      </c>
      <c r="N22" s="110">
        <v>1</v>
      </c>
      <c r="O22" s="142" t="s">
        <v>417</v>
      </c>
    </row>
    <row r="23" spans="1:15" ht="141" customHeight="1" thickBot="1" x14ac:dyDescent="0.25">
      <c r="A23" s="591"/>
      <c r="B23" s="591"/>
      <c r="C23" s="626"/>
      <c r="D23" s="491" t="s">
        <v>243</v>
      </c>
      <c r="E23" s="170" t="s">
        <v>244</v>
      </c>
      <c r="F23" s="170" t="s">
        <v>235</v>
      </c>
      <c r="G23" s="281">
        <v>0.9</v>
      </c>
      <c r="H23" s="194"/>
      <c r="I23" s="195"/>
      <c r="J23" s="204">
        <v>43103</v>
      </c>
      <c r="K23" s="205">
        <v>43465</v>
      </c>
      <c r="L23" s="197"/>
      <c r="M23" s="192">
        <v>0.75</v>
      </c>
      <c r="N23" s="184">
        <v>0.75</v>
      </c>
      <c r="O23" s="198" t="s">
        <v>442</v>
      </c>
    </row>
    <row r="24" spans="1:15" s="10" customFormat="1" ht="15" customHeight="1" x14ac:dyDescent="0.2">
      <c r="A24" s="8"/>
      <c r="B24" s="8"/>
      <c r="D24" s="8"/>
      <c r="I24" s="64"/>
    </row>
    <row r="25" spans="1:15" s="10" customFormat="1" x14ac:dyDescent="0.2">
      <c r="A25" s="8"/>
      <c r="B25" s="8"/>
    </row>
    <row r="26" spans="1:15" s="10" customFormat="1" x14ac:dyDescent="0.2">
      <c r="A26" s="8"/>
      <c r="B26" s="8"/>
    </row>
    <row r="27" spans="1:15" s="10" customFormat="1" x14ac:dyDescent="0.2">
      <c r="A27" s="8"/>
      <c r="B27" s="8"/>
    </row>
    <row r="28" spans="1:15" s="10" customFormat="1" x14ac:dyDescent="0.2">
      <c r="A28" s="8"/>
      <c r="B28" s="8"/>
    </row>
    <row r="29" spans="1:15" s="10" customFormat="1" x14ac:dyDescent="0.2">
      <c r="A29" s="8"/>
      <c r="B29" s="8"/>
    </row>
    <row r="30" spans="1:15" s="10" customFormat="1" ht="15" customHeight="1" x14ac:dyDescent="0.2">
      <c r="A30" s="8"/>
      <c r="B30" s="8"/>
    </row>
    <row r="31" spans="1:15" s="10" customFormat="1" x14ac:dyDescent="0.2">
      <c r="A31" s="8"/>
      <c r="B31" s="8"/>
    </row>
    <row r="32" spans="1:15" s="10" customFormat="1" x14ac:dyDescent="0.2">
      <c r="A32" s="8"/>
      <c r="B32" s="8"/>
    </row>
    <row r="33" spans="1:2" s="10" customFormat="1" x14ac:dyDescent="0.2">
      <c r="A33" s="8"/>
      <c r="B33" s="8"/>
    </row>
    <row r="34" spans="1:2" s="10" customFormat="1" x14ac:dyDescent="0.2">
      <c r="A34" s="8"/>
      <c r="B34" s="8"/>
    </row>
    <row r="35" spans="1:2" s="10" customFormat="1" ht="15" customHeight="1" x14ac:dyDescent="0.2">
      <c r="A35" s="8"/>
      <c r="B35" s="8"/>
    </row>
    <row r="36" spans="1:2" s="10" customFormat="1" x14ac:dyDescent="0.2">
      <c r="A36" s="8"/>
      <c r="B36" s="8"/>
    </row>
    <row r="37" spans="1:2" s="10" customFormat="1" x14ac:dyDescent="0.2">
      <c r="A37" s="8"/>
      <c r="B37" s="8"/>
    </row>
    <row r="38" spans="1:2" s="10" customFormat="1" x14ac:dyDescent="0.2">
      <c r="A38" s="8"/>
      <c r="B38" s="8"/>
    </row>
    <row r="39" spans="1:2" s="10" customFormat="1" x14ac:dyDescent="0.2">
      <c r="A39" s="8"/>
      <c r="B39" s="8"/>
    </row>
    <row r="40" spans="1:2" s="10" customFormat="1" ht="15" customHeight="1" x14ac:dyDescent="0.2">
      <c r="A40" s="8"/>
      <c r="B40" s="8"/>
    </row>
    <row r="41" spans="1:2" s="10" customFormat="1" x14ac:dyDescent="0.2">
      <c r="A41" s="8"/>
      <c r="B41" s="8"/>
    </row>
    <row r="42" spans="1:2" s="10" customFormat="1" x14ac:dyDescent="0.2">
      <c r="A42" s="8"/>
      <c r="B42" s="8"/>
    </row>
    <row r="43" spans="1:2" s="10" customFormat="1" x14ac:dyDescent="0.2">
      <c r="A43" s="8"/>
      <c r="B43" s="8"/>
    </row>
    <row r="44" spans="1:2" s="10" customFormat="1" x14ac:dyDescent="0.2">
      <c r="A44" s="8"/>
      <c r="B44" s="8"/>
    </row>
    <row r="45" spans="1:2" s="10" customFormat="1" ht="15" customHeight="1" x14ac:dyDescent="0.2">
      <c r="A45" s="8"/>
      <c r="B45" s="8"/>
    </row>
    <row r="46" spans="1:2" s="10" customFormat="1" x14ac:dyDescent="0.2">
      <c r="A46" s="8"/>
      <c r="B46" s="8"/>
    </row>
    <row r="47" spans="1:2" s="10" customFormat="1" x14ac:dyDescent="0.2">
      <c r="A47" s="8"/>
      <c r="B47" s="8"/>
    </row>
    <row r="48" spans="1:2" s="10" customFormat="1" x14ac:dyDescent="0.2">
      <c r="A48" s="8"/>
      <c r="B48" s="8"/>
    </row>
    <row r="49" spans="1:2" s="10" customFormat="1" x14ac:dyDescent="0.2">
      <c r="A49" s="8"/>
      <c r="B49" s="8"/>
    </row>
    <row r="50" spans="1:2" s="10" customFormat="1" ht="22.5" customHeight="1" x14ac:dyDescent="0.2">
      <c r="A50" s="8"/>
      <c r="B50" s="8"/>
    </row>
    <row r="51" spans="1:2" s="10" customFormat="1" ht="22.5" customHeight="1" x14ac:dyDescent="0.2">
      <c r="A51" s="8"/>
      <c r="B51" s="8"/>
    </row>
    <row r="52" spans="1:2" s="10" customFormat="1" ht="22.5" customHeight="1" x14ac:dyDescent="0.2">
      <c r="A52" s="8"/>
      <c r="B52" s="8"/>
    </row>
    <row r="53" spans="1:2" s="10" customFormat="1" ht="22.5" customHeight="1" x14ac:dyDescent="0.2">
      <c r="A53" s="8"/>
      <c r="B53" s="8"/>
    </row>
    <row r="54" spans="1:2" s="10" customFormat="1" ht="22.5" customHeight="1" x14ac:dyDescent="0.2">
      <c r="A54" s="8"/>
      <c r="B54" s="8"/>
    </row>
    <row r="55" spans="1:2" s="10" customFormat="1" ht="15" customHeight="1" x14ac:dyDescent="0.2">
      <c r="A55" s="8"/>
      <c r="B55" s="8"/>
    </row>
    <row r="56" spans="1:2" s="10" customFormat="1" x14ac:dyDescent="0.2">
      <c r="A56" s="8"/>
      <c r="B56" s="8"/>
    </row>
    <row r="57" spans="1:2" s="10" customFormat="1" x14ac:dyDescent="0.2">
      <c r="A57" s="8"/>
      <c r="B57" s="8"/>
    </row>
    <row r="58" spans="1:2" s="10" customFormat="1" x14ac:dyDescent="0.2">
      <c r="A58" s="8"/>
      <c r="B58" s="8"/>
    </row>
    <row r="59" spans="1:2" s="10" customFormat="1" x14ac:dyDescent="0.2">
      <c r="A59" s="8"/>
      <c r="B59" s="8"/>
    </row>
    <row r="60" spans="1:2" s="10" customFormat="1" x14ac:dyDescent="0.2">
      <c r="A60" s="8"/>
      <c r="B60" s="8"/>
    </row>
    <row r="73" ht="17.25" customHeight="1" x14ac:dyDescent="0.2"/>
  </sheetData>
  <mergeCells count="26">
    <mergeCell ref="A8:K8"/>
    <mergeCell ref="A2:K2"/>
    <mergeCell ref="A4:K4"/>
    <mergeCell ref="A5:K5"/>
    <mergeCell ref="A6:K6"/>
    <mergeCell ref="A7:K7"/>
    <mergeCell ref="A9:K9"/>
    <mergeCell ref="L9:O9"/>
    <mergeCell ref="A10:A11"/>
    <mergeCell ref="B10:B11"/>
    <mergeCell ref="C10:C11"/>
    <mergeCell ref="D10:D11"/>
    <mergeCell ref="E10:E11"/>
    <mergeCell ref="F10:F11"/>
    <mergeCell ref="G10:G11"/>
    <mergeCell ref="H10:I10"/>
    <mergeCell ref="J10:J11"/>
    <mergeCell ref="K10:K11"/>
    <mergeCell ref="L10:L11"/>
    <mergeCell ref="M10:M11"/>
    <mergeCell ref="N10:N11"/>
    <mergeCell ref="C12:C16"/>
    <mergeCell ref="C17:C23"/>
    <mergeCell ref="B12:B23"/>
    <mergeCell ref="A12:A23"/>
    <mergeCell ref="O10:O11"/>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O65"/>
  <sheetViews>
    <sheetView topLeftCell="D14" zoomScale="80" zoomScaleNormal="80" workbookViewId="0">
      <selection activeCell="D17" sqref="D17"/>
    </sheetView>
  </sheetViews>
  <sheetFormatPr baseColWidth="10" defaultColWidth="15.140625" defaultRowHeight="14.25" x14ac:dyDescent="0.2"/>
  <cols>
    <col min="1" max="1" width="9.42578125" style="8" customWidth="1"/>
    <col min="2" max="2" width="13.5703125" style="8" customWidth="1"/>
    <col min="3" max="3" width="7" style="10" customWidth="1"/>
    <col min="4" max="4" width="28.28515625" style="10" customWidth="1"/>
    <col min="5" max="5" width="21.42578125" style="10" customWidth="1"/>
    <col min="6" max="6" width="35.140625" style="15" customWidth="1"/>
    <col min="7" max="7" width="15.140625" style="15" customWidth="1"/>
    <col min="8" max="8" width="13.140625" style="15" hidden="1" customWidth="1"/>
    <col min="9" max="9" width="15.28515625" style="15" hidden="1" customWidth="1"/>
    <col min="10" max="10" width="19.28515625" style="15" customWidth="1"/>
    <col min="11" max="11" width="28.85546875" style="15" customWidth="1"/>
    <col min="12" max="12" width="16.85546875" style="9" customWidth="1"/>
    <col min="13" max="13" width="18" style="9" customWidth="1"/>
    <col min="14" max="14" width="18.140625" style="9" customWidth="1"/>
    <col min="15" max="15" width="33.7109375" style="9" customWidth="1"/>
    <col min="16" max="16384" width="15.140625" style="15"/>
  </cols>
  <sheetData>
    <row r="1" spans="1:15" s="9" customFormat="1" ht="15" thickBot="1" x14ac:dyDescent="0.25">
      <c r="A1" s="8"/>
      <c r="B1" s="8"/>
      <c r="C1" s="8"/>
      <c r="D1" s="8"/>
      <c r="E1" s="8"/>
    </row>
    <row r="2" spans="1:15" s="9" customFormat="1" ht="20.25" customHeight="1" x14ac:dyDescent="0.25">
      <c r="A2" s="615" t="s">
        <v>103</v>
      </c>
      <c r="B2" s="616"/>
      <c r="C2" s="616"/>
      <c r="D2" s="616"/>
      <c r="E2" s="616"/>
      <c r="F2" s="616"/>
      <c r="G2" s="616"/>
      <c r="H2" s="616"/>
      <c r="I2" s="616"/>
      <c r="J2" s="616"/>
      <c r="K2" s="616"/>
      <c r="L2" s="20"/>
      <c r="M2" s="20"/>
      <c r="N2" s="20"/>
      <c r="O2" s="21"/>
    </row>
    <row r="3" spans="1:15" s="9" customFormat="1" ht="7.5" customHeight="1" x14ac:dyDescent="0.2">
      <c r="A3" s="50"/>
      <c r="B3" s="51"/>
      <c r="C3" s="51"/>
      <c r="O3" s="13"/>
    </row>
    <row r="4" spans="1:15" s="9" customFormat="1" ht="15" customHeight="1" x14ac:dyDescent="0.25">
      <c r="A4" s="617" t="s">
        <v>13</v>
      </c>
      <c r="B4" s="618"/>
      <c r="C4" s="618"/>
      <c r="D4" s="618"/>
      <c r="E4" s="618"/>
      <c r="F4" s="618"/>
      <c r="G4" s="618"/>
      <c r="H4" s="618"/>
      <c r="I4" s="618"/>
      <c r="J4" s="618"/>
      <c r="K4" s="618"/>
      <c r="O4" s="13"/>
    </row>
    <row r="5" spans="1:15" s="9" customFormat="1" ht="15.75" customHeight="1" x14ac:dyDescent="0.2">
      <c r="A5" s="619" t="s">
        <v>14</v>
      </c>
      <c r="B5" s="620"/>
      <c r="C5" s="620"/>
      <c r="D5" s="620"/>
      <c r="E5" s="620"/>
      <c r="F5" s="620"/>
      <c r="G5" s="620"/>
      <c r="H5" s="620"/>
      <c r="I5" s="620"/>
      <c r="J5" s="620"/>
      <c r="K5" s="620"/>
      <c r="O5" s="13"/>
    </row>
    <row r="6" spans="1:15" s="9" customFormat="1" ht="15.75" customHeight="1" x14ac:dyDescent="0.2">
      <c r="A6" s="619" t="s">
        <v>15</v>
      </c>
      <c r="B6" s="620"/>
      <c r="C6" s="620"/>
      <c r="D6" s="620"/>
      <c r="E6" s="620"/>
      <c r="F6" s="620"/>
      <c r="G6" s="620"/>
      <c r="H6" s="620"/>
      <c r="I6" s="620"/>
      <c r="J6" s="620"/>
      <c r="K6" s="620"/>
      <c r="O6" s="13"/>
    </row>
    <row r="7" spans="1:15" s="9" customFormat="1" ht="15.75" customHeight="1" x14ac:dyDescent="0.2">
      <c r="A7" s="619" t="s">
        <v>16</v>
      </c>
      <c r="B7" s="620"/>
      <c r="C7" s="620"/>
      <c r="D7" s="620"/>
      <c r="E7" s="620"/>
      <c r="F7" s="620"/>
      <c r="G7" s="620"/>
      <c r="H7" s="620"/>
      <c r="I7" s="620"/>
      <c r="J7" s="620"/>
      <c r="K7" s="620"/>
      <c r="O7" s="13"/>
    </row>
    <row r="8" spans="1:15" s="9" customFormat="1" ht="15" customHeight="1" thickBot="1" x14ac:dyDescent="0.3">
      <c r="A8" s="613" t="s">
        <v>89</v>
      </c>
      <c r="B8" s="614"/>
      <c r="C8" s="614"/>
      <c r="D8" s="614"/>
      <c r="E8" s="614"/>
      <c r="F8" s="614"/>
      <c r="G8" s="614"/>
      <c r="H8" s="614"/>
      <c r="I8" s="614"/>
      <c r="J8" s="614"/>
      <c r="K8" s="614"/>
      <c r="L8" s="57"/>
      <c r="M8" s="57"/>
      <c r="N8" s="57"/>
      <c r="O8" s="58"/>
    </row>
    <row r="9" spans="1:15" s="9" customFormat="1" ht="28.5" customHeight="1" thickBot="1" x14ac:dyDescent="0.25">
      <c r="A9" s="597"/>
      <c r="B9" s="598"/>
      <c r="C9" s="598"/>
      <c r="D9" s="598"/>
      <c r="E9" s="598"/>
      <c r="F9" s="598"/>
      <c r="G9" s="598"/>
      <c r="H9" s="598"/>
      <c r="I9" s="598"/>
      <c r="J9" s="598"/>
      <c r="K9" s="598"/>
      <c r="L9" s="554" t="s">
        <v>406</v>
      </c>
      <c r="M9" s="555"/>
      <c r="N9" s="555"/>
      <c r="O9" s="556"/>
    </row>
    <row r="10" spans="1:15" s="59" customFormat="1" ht="60" customHeight="1" x14ac:dyDescent="0.2">
      <c r="A10" s="599" t="s">
        <v>12</v>
      </c>
      <c r="B10" s="599" t="s">
        <v>18</v>
      </c>
      <c r="C10" s="599" t="s">
        <v>7</v>
      </c>
      <c r="D10" s="601" t="s">
        <v>30</v>
      </c>
      <c r="E10" s="603" t="s">
        <v>1</v>
      </c>
      <c r="F10" s="603" t="s">
        <v>2</v>
      </c>
      <c r="G10" s="603" t="s">
        <v>4</v>
      </c>
      <c r="H10" s="605" t="s">
        <v>8</v>
      </c>
      <c r="I10" s="606"/>
      <c r="J10" s="595" t="s">
        <v>5</v>
      </c>
      <c r="K10" s="607" t="s">
        <v>6</v>
      </c>
      <c r="L10" s="607" t="s">
        <v>31</v>
      </c>
      <c r="M10" s="609" t="s">
        <v>32</v>
      </c>
      <c r="N10" s="609" t="s">
        <v>33</v>
      </c>
      <c r="O10" s="611" t="s">
        <v>34</v>
      </c>
    </row>
    <row r="11" spans="1:15" s="59" customFormat="1" ht="15.75" thickBot="1" x14ac:dyDescent="0.25">
      <c r="A11" s="628"/>
      <c r="B11" s="600"/>
      <c r="C11" s="600"/>
      <c r="D11" s="602"/>
      <c r="E11" s="604"/>
      <c r="F11" s="604"/>
      <c r="G11" s="604"/>
      <c r="H11" s="60" t="s">
        <v>9</v>
      </c>
      <c r="I11" s="60" t="s">
        <v>10</v>
      </c>
      <c r="J11" s="596"/>
      <c r="K11" s="608"/>
      <c r="L11" s="608"/>
      <c r="M11" s="610"/>
      <c r="N11" s="610"/>
      <c r="O11" s="612"/>
    </row>
    <row r="12" spans="1:15" s="59" customFormat="1" ht="122.25" customHeight="1" x14ac:dyDescent="0.2">
      <c r="A12" s="592" t="s">
        <v>256</v>
      </c>
      <c r="B12" s="627" t="s">
        <v>285</v>
      </c>
      <c r="C12" s="627" t="s">
        <v>246</v>
      </c>
      <c r="D12" s="428" t="s">
        <v>248</v>
      </c>
      <c r="E12" s="138" t="s">
        <v>258</v>
      </c>
      <c r="F12" s="175" t="s">
        <v>247</v>
      </c>
      <c r="G12" s="178">
        <v>1</v>
      </c>
      <c r="H12" s="138"/>
      <c r="I12" s="138"/>
      <c r="J12" s="176">
        <v>43103</v>
      </c>
      <c r="K12" s="177">
        <v>43465</v>
      </c>
      <c r="L12" s="138"/>
      <c r="M12" s="179">
        <v>1</v>
      </c>
      <c r="N12" s="220">
        <v>1</v>
      </c>
      <c r="O12" s="183" t="s">
        <v>358</v>
      </c>
    </row>
    <row r="13" spans="1:15" s="59" customFormat="1" ht="159" customHeight="1" x14ac:dyDescent="0.2">
      <c r="A13" s="593"/>
      <c r="B13" s="627"/>
      <c r="C13" s="627"/>
      <c r="D13" s="428" t="s">
        <v>250</v>
      </c>
      <c r="E13" s="138" t="s">
        <v>259</v>
      </c>
      <c r="F13" s="175" t="s">
        <v>249</v>
      </c>
      <c r="G13" s="178">
        <v>1</v>
      </c>
      <c r="H13" s="138"/>
      <c r="I13" s="138"/>
      <c r="J13" s="176">
        <v>43103</v>
      </c>
      <c r="K13" s="177">
        <v>43403</v>
      </c>
      <c r="L13" s="138"/>
      <c r="M13" s="179">
        <v>0.75</v>
      </c>
      <c r="N13" s="179">
        <v>0.75</v>
      </c>
      <c r="O13" s="127" t="s">
        <v>438</v>
      </c>
    </row>
    <row r="14" spans="1:15" s="59" customFormat="1" ht="147" customHeight="1" x14ac:dyDescent="0.2">
      <c r="A14" s="593"/>
      <c r="B14" s="627"/>
      <c r="C14" s="627"/>
      <c r="D14" s="428" t="s">
        <v>251</v>
      </c>
      <c r="E14" s="138" t="s">
        <v>259</v>
      </c>
      <c r="F14" s="175" t="s">
        <v>257</v>
      </c>
      <c r="G14" s="178">
        <v>1</v>
      </c>
      <c r="H14" s="138"/>
      <c r="I14" s="138"/>
      <c r="J14" s="176">
        <v>43103</v>
      </c>
      <c r="K14" s="177">
        <v>43465</v>
      </c>
      <c r="L14" s="138"/>
      <c r="M14" s="179">
        <v>0.75</v>
      </c>
      <c r="N14" s="496">
        <v>0.75</v>
      </c>
      <c r="O14" s="138" t="s">
        <v>457</v>
      </c>
    </row>
    <row r="15" spans="1:15" s="59" customFormat="1" ht="129.75" customHeight="1" x14ac:dyDescent="0.2">
      <c r="A15" s="593"/>
      <c r="B15" s="627"/>
      <c r="C15" s="627"/>
      <c r="D15" s="428" t="s">
        <v>253</v>
      </c>
      <c r="E15" s="138" t="s">
        <v>260</v>
      </c>
      <c r="F15" s="175" t="s">
        <v>252</v>
      </c>
      <c r="G15" s="178">
        <v>1</v>
      </c>
      <c r="H15" s="138"/>
      <c r="I15" s="138"/>
      <c r="J15" s="176">
        <v>43103</v>
      </c>
      <c r="K15" s="177">
        <v>43465</v>
      </c>
      <c r="L15" s="138"/>
      <c r="M15" s="179">
        <v>0.75</v>
      </c>
      <c r="N15" s="179">
        <v>0.6</v>
      </c>
      <c r="O15" s="127" t="s">
        <v>418</v>
      </c>
    </row>
    <row r="16" spans="1:15" s="59" customFormat="1" ht="71.25" x14ac:dyDescent="0.2">
      <c r="A16" s="593"/>
      <c r="B16" s="627"/>
      <c r="C16" s="627"/>
      <c r="D16" s="428" t="s">
        <v>261</v>
      </c>
      <c r="E16" s="138" t="s">
        <v>259</v>
      </c>
      <c r="F16" s="175" t="s">
        <v>254</v>
      </c>
      <c r="G16" s="178">
        <v>1</v>
      </c>
      <c r="H16" s="181"/>
      <c r="I16" s="181"/>
      <c r="J16" s="176">
        <v>43103</v>
      </c>
      <c r="K16" s="177">
        <v>43465</v>
      </c>
      <c r="L16" s="138"/>
      <c r="M16" s="179">
        <v>1</v>
      </c>
      <c r="N16" s="179">
        <v>1</v>
      </c>
      <c r="O16" s="127" t="s">
        <v>419</v>
      </c>
    </row>
    <row r="17" spans="1:15" s="59" customFormat="1" ht="63.75" customHeight="1" thickBot="1" x14ac:dyDescent="0.25">
      <c r="A17" s="594"/>
      <c r="B17" s="627"/>
      <c r="C17" s="627"/>
      <c r="D17" s="428" t="s">
        <v>262</v>
      </c>
      <c r="E17" s="138"/>
      <c r="F17" s="175" t="s">
        <v>255</v>
      </c>
      <c r="G17" s="178">
        <v>0.8</v>
      </c>
      <c r="H17" s="181"/>
      <c r="I17" s="181"/>
      <c r="J17" s="176">
        <v>43103</v>
      </c>
      <c r="K17" s="177">
        <v>43465</v>
      </c>
      <c r="L17" s="138"/>
      <c r="M17" s="179">
        <v>0.75</v>
      </c>
      <c r="N17" s="496">
        <v>0.75</v>
      </c>
      <c r="O17" s="138" t="s">
        <v>458</v>
      </c>
    </row>
    <row r="18" spans="1:15" s="10" customFormat="1" ht="15" customHeight="1" x14ac:dyDescent="0.2">
      <c r="A18" s="8"/>
      <c r="B18" s="8"/>
      <c r="I18" s="64"/>
    </row>
    <row r="19" spans="1:15" s="10" customFormat="1" x14ac:dyDescent="0.2">
      <c r="A19" s="8"/>
      <c r="B19" s="8"/>
    </row>
    <row r="20" spans="1:15" s="10" customFormat="1" x14ac:dyDescent="0.2">
      <c r="A20" s="8"/>
      <c r="B20" s="8"/>
    </row>
    <row r="21" spans="1:15" s="10" customFormat="1" x14ac:dyDescent="0.2">
      <c r="A21" s="8"/>
      <c r="B21" s="8"/>
    </row>
    <row r="22" spans="1:15" s="10" customFormat="1" ht="15" customHeight="1" x14ac:dyDescent="0.2">
      <c r="A22" s="8"/>
      <c r="B22" s="8"/>
    </row>
    <row r="23" spans="1:15" s="10" customFormat="1" x14ac:dyDescent="0.2">
      <c r="A23" s="8"/>
      <c r="B23" s="8"/>
    </row>
    <row r="24" spans="1:15" s="10" customFormat="1" x14ac:dyDescent="0.2">
      <c r="A24" s="8"/>
      <c r="B24" s="8"/>
    </row>
    <row r="25" spans="1:15" s="10" customFormat="1" x14ac:dyDescent="0.2">
      <c r="A25" s="8"/>
      <c r="B25" s="8"/>
    </row>
    <row r="26" spans="1:15" s="10" customFormat="1" x14ac:dyDescent="0.2">
      <c r="A26" s="8"/>
      <c r="B26" s="8"/>
    </row>
    <row r="27" spans="1:15" s="10" customFormat="1" ht="15" customHeight="1" x14ac:dyDescent="0.2">
      <c r="A27" s="8"/>
      <c r="B27" s="8"/>
    </row>
    <row r="28" spans="1:15" s="10" customFormat="1" x14ac:dyDescent="0.2">
      <c r="A28" s="8"/>
      <c r="B28" s="8"/>
    </row>
    <row r="29" spans="1:15" s="10" customFormat="1" x14ac:dyDescent="0.2">
      <c r="A29" s="8"/>
      <c r="B29" s="8"/>
    </row>
    <row r="30" spans="1:15" s="10" customFormat="1" x14ac:dyDescent="0.2">
      <c r="A30" s="8"/>
      <c r="B30" s="8"/>
    </row>
    <row r="31" spans="1:15" s="10" customFormat="1" x14ac:dyDescent="0.2">
      <c r="A31" s="8"/>
      <c r="B31" s="8"/>
    </row>
    <row r="32" spans="1:15" s="10" customFormat="1" ht="15" customHeight="1" x14ac:dyDescent="0.2">
      <c r="A32" s="8"/>
      <c r="B32" s="8"/>
    </row>
    <row r="33" spans="1:2" s="10" customFormat="1" x14ac:dyDescent="0.2">
      <c r="A33" s="8"/>
      <c r="B33" s="8"/>
    </row>
    <row r="34" spans="1:2" s="10" customFormat="1" x14ac:dyDescent="0.2">
      <c r="A34" s="8"/>
      <c r="B34" s="8"/>
    </row>
    <row r="35" spans="1:2" s="10" customFormat="1" x14ac:dyDescent="0.2">
      <c r="A35" s="8"/>
      <c r="B35" s="8"/>
    </row>
    <row r="36" spans="1:2" s="10" customFormat="1" x14ac:dyDescent="0.2">
      <c r="A36" s="8"/>
      <c r="B36" s="8"/>
    </row>
    <row r="37" spans="1:2" s="10" customFormat="1" ht="15" customHeight="1" x14ac:dyDescent="0.2">
      <c r="A37" s="8"/>
      <c r="B37" s="8"/>
    </row>
    <row r="38" spans="1:2" s="10" customFormat="1" x14ac:dyDescent="0.2">
      <c r="A38" s="8"/>
      <c r="B38" s="8"/>
    </row>
    <row r="39" spans="1:2" s="10" customFormat="1" x14ac:dyDescent="0.2">
      <c r="A39" s="8"/>
      <c r="B39" s="8"/>
    </row>
    <row r="40" spans="1:2" s="10" customFormat="1" x14ac:dyDescent="0.2">
      <c r="A40" s="8"/>
      <c r="B40" s="8"/>
    </row>
    <row r="41" spans="1:2" s="10" customFormat="1" x14ac:dyDescent="0.2">
      <c r="A41" s="8"/>
      <c r="B41" s="8"/>
    </row>
    <row r="42" spans="1:2" s="10" customFormat="1" ht="22.5" customHeight="1" x14ac:dyDescent="0.2">
      <c r="A42" s="8"/>
      <c r="B42" s="8"/>
    </row>
    <row r="43" spans="1:2" s="10" customFormat="1" ht="22.5" customHeight="1" x14ac:dyDescent="0.2">
      <c r="A43" s="8"/>
      <c r="B43" s="8"/>
    </row>
    <row r="44" spans="1:2" s="10" customFormat="1" ht="22.5" customHeight="1" x14ac:dyDescent="0.2">
      <c r="A44" s="8"/>
      <c r="B44" s="8"/>
    </row>
    <row r="45" spans="1:2" s="10" customFormat="1" ht="22.5" customHeight="1" x14ac:dyDescent="0.2">
      <c r="A45" s="8"/>
      <c r="B45" s="8"/>
    </row>
    <row r="46" spans="1:2" s="10" customFormat="1" ht="22.5" customHeight="1" x14ac:dyDescent="0.2">
      <c r="A46" s="8"/>
      <c r="B46" s="8"/>
    </row>
    <row r="47" spans="1:2" s="10" customFormat="1" ht="15" customHeight="1" x14ac:dyDescent="0.2">
      <c r="A47" s="8"/>
      <c r="B47" s="8"/>
    </row>
    <row r="48" spans="1:2" s="10" customFormat="1" x14ac:dyDescent="0.2">
      <c r="A48" s="8"/>
      <c r="B48" s="8"/>
    </row>
    <row r="49" spans="1:2" s="10" customFormat="1" x14ac:dyDescent="0.2">
      <c r="A49" s="8"/>
      <c r="B49" s="8"/>
    </row>
    <row r="50" spans="1:2" s="10" customFormat="1" x14ac:dyDescent="0.2">
      <c r="A50" s="8"/>
      <c r="B50" s="8"/>
    </row>
    <row r="51" spans="1:2" s="10" customFormat="1" x14ac:dyDescent="0.2">
      <c r="A51" s="8"/>
      <c r="B51" s="8"/>
    </row>
    <row r="52" spans="1:2" s="10" customFormat="1" x14ac:dyDescent="0.2">
      <c r="A52" s="8"/>
      <c r="B52" s="8"/>
    </row>
    <row r="65" spans="3:15" s="8" customFormat="1" ht="17.25" customHeight="1" x14ac:dyDescent="0.2">
      <c r="C65" s="10"/>
      <c r="D65" s="10"/>
      <c r="E65" s="10"/>
      <c r="F65" s="15"/>
      <c r="G65" s="15"/>
      <c r="H65" s="15"/>
      <c r="I65" s="15"/>
      <c r="J65" s="15"/>
      <c r="K65" s="15"/>
      <c r="L65" s="9"/>
      <c r="M65" s="9"/>
      <c r="N65" s="9"/>
      <c r="O65" s="9"/>
    </row>
  </sheetData>
  <mergeCells count="25">
    <mergeCell ref="A8:K8"/>
    <mergeCell ref="A2:K2"/>
    <mergeCell ref="A4:K4"/>
    <mergeCell ref="A5:K5"/>
    <mergeCell ref="A6:K6"/>
    <mergeCell ref="A7:K7"/>
    <mergeCell ref="L9:O9"/>
    <mergeCell ref="A10:A11"/>
    <mergeCell ref="B10:B11"/>
    <mergeCell ref="C10:C11"/>
    <mergeCell ref="D10:D11"/>
    <mergeCell ref="E10:E11"/>
    <mergeCell ref="F10:F11"/>
    <mergeCell ref="G10:G11"/>
    <mergeCell ref="H10:I10"/>
    <mergeCell ref="K10:K11"/>
    <mergeCell ref="L10:L11"/>
    <mergeCell ref="M10:M11"/>
    <mergeCell ref="N10:N11"/>
    <mergeCell ref="O10:O11"/>
    <mergeCell ref="A12:A17"/>
    <mergeCell ref="C12:C17"/>
    <mergeCell ref="B12:B17"/>
    <mergeCell ref="J10:J11"/>
    <mergeCell ref="A9:K9"/>
  </mergeCells>
  <pageMargins left="1.1023622047244095" right="0" top="0.55118110236220474" bottom="0.55118110236220474" header="0.31496062992125984" footer="0.31496062992125984"/>
  <pageSetup paperSize="120" scale="55" orientation="landscape" r:id="rId1"/>
  <headerFooter>
    <oddFooter>&amp;C&amp;A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XFB53"/>
  <sheetViews>
    <sheetView topLeftCell="B1" zoomScale="73" zoomScaleNormal="73" workbookViewId="0">
      <selection activeCell="D14" sqref="D14"/>
    </sheetView>
  </sheetViews>
  <sheetFormatPr baseColWidth="10" defaultColWidth="12.85546875" defaultRowHeight="15" x14ac:dyDescent="0.2"/>
  <cols>
    <col min="1" max="1" width="10.140625" style="79" customWidth="1"/>
    <col min="2" max="2" width="10.5703125" style="79" customWidth="1"/>
    <col min="3" max="3" width="19.28515625" style="93" customWidth="1"/>
    <col min="4" max="4" width="27.42578125" style="93" customWidth="1"/>
    <col min="5" max="5" width="23.7109375" style="93" customWidth="1"/>
    <col min="6" max="6" width="24.42578125" style="95" customWidth="1"/>
    <col min="7" max="7" width="23.85546875" style="95" customWidth="1"/>
    <col min="8" max="8" width="19.28515625" style="95" hidden="1" customWidth="1"/>
    <col min="9" max="9" width="16.5703125" style="95" hidden="1" customWidth="1"/>
    <col min="10" max="10" width="19.42578125" style="95" customWidth="1"/>
    <col min="11" max="11" width="21.7109375" style="95" customWidth="1"/>
    <col min="12" max="13" width="12.85546875" style="80"/>
    <col min="14" max="14" width="12.85546875" style="221"/>
    <col min="15" max="15" width="57.140625" style="80" customWidth="1"/>
    <col min="16" max="16384" width="12.85546875" style="95"/>
  </cols>
  <sheetData>
    <row r="1" spans="1:15 16382:16382" s="80" customFormat="1" ht="15.75" thickBot="1" x14ac:dyDescent="0.25">
      <c r="A1" s="79">
        <v>0</v>
      </c>
      <c r="B1" s="79"/>
      <c r="C1" s="79"/>
      <c r="D1" s="79"/>
      <c r="E1" s="79"/>
      <c r="N1" s="221"/>
    </row>
    <row r="2" spans="1:15 16382:16382" s="80" customFormat="1" ht="15.75" x14ac:dyDescent="0.25">
      <c r="A2" s="674" t="s">
        <v>103</v>
      </c>
      <c r="B2" s="675"/>
      <c r="C2" s="675"/>
      <c r="D2" s="675"/>
      <c r="E2" s="675"/>
      <c r="F2" s="675"/>
      <c r="G2" s="675"/>
      <c r="H2" s="675"/>
      <c r="I2" s="675"/>
      <c r="J2" s="675"/>
      <c r="K2" s="675"/>
      <c r="L2" s="81"/>
      <c r="M2" s="81"/>
      <c r="N2" s="222"/>
      <c r="O2" s="82"/>
    </row>
    <row r="3" spans="1:15 16382:16382" s="80" customFormat="1" ht="15.75" x14ac:dyDescent="0.25">
      <c r="A3" s="83"/>
      <c r="B3" s="84"/>
      <c r="C3" s="84"/>
      <c r="L3" s="85"/>
      <c r="M3" s="85"/>
      <c r="N3" s="223"/>
      <c r="O3" s="86"/>
    </row>
    <row r="4" spans="1:15 16382:16382" s="80" customFormat="1" ht="15.75" x14ac:dyDescent="0.25">
      <c r="A4" s="676" t="s">
        <v>13</v>
      </c>
      <c r="B4" s="677"/>
      <c r="C4" s="677"/>
      <c r="D4" s="677"/>
      <c r="E4" s="677"/>
      <c r="F4" s="677"/>
      <c r="G4" s="677"/>
      <c r="H4" s="677"/>
      <c r="I4" s="677"/>
      <c r="J4" s="677"/>
      <c r="K4" s="677"/>
      <c r="L4" s="85"/>
      <c r="M4" s="85"/>
      <c r="N4" s="223"/>
      <c r="O4" s="86"/>
    </row>
    <row r="5" spans="1:15 16382:16382" s="80" customFormat="1" ht="15.75" x14ac:dyDescent="0.25">
      <c r="A5" s="678" t="s">
        <v>14</v>
      </c>
      <c r="B5" s="679"/>
      <c r="C5" s="679"/>
      <c r="D5" s="679"/>
      <c r="E5" s="679"/>
      <c r="F5" s="679"/>
      <c r="G5" s="679"/>
      <c r="H5" s="679"/>
      <c r="I5" s="679"/>
      <c r="J5" s="679"/>
      <c r="K5" s="679"/>
      <c r="L5" s="85"/>
      <c r="M5" s="85"/>
      <c r="N5" s="223"/>
      <c r="O5" s="86"/>
    </row>
    <row r="6" spans="1:15 16382:16382" s="80" customFormat="1" ht="15.75" x14ac:dyDescent="0.25">
      <c r="A6" s="678" t="s">
        <v>15</v>
      </c>
      <c r="B6" s="679"/>
      <c r="C6" s="679"/>
      <c r="D6" s="679"/>
      <c r="E6" s="679"/>
      <c r="F6" s="679"/>
      <c r="G6" s="679"/>
      <c r="H6" s="679"/>
      <c r="I6" s="679"/>
      <c r="J6" s="679"/>
      <c r="K6" s="679"/>
      <c r="L6" s="85"/>
      <c r="M6" s="85"/>
      <c r="N6" s="223"/>
      <c r="O6" s="86"/>
    </row>
    <row r="7" spans="1:15 16382:16382" s="80" customFormat="1" ht="15.75" x14ac:dyDescent="0.25">
      <c r="A7" s="678" t="s">
        <v>16</v>
      </c>
      <c r="B7" s="679"/>
      <c r="C7" s="679"/>
      <c r="D7" s="679"/>
      <c r="E7" s="679"/>
      <c r="F7" s="679"/>
      <c r="G7" s="679"/>
      <c r="H7" s="679"/>
      <c r="I7" s="679"/>
      <c r="J7" s="679"/>
      <c r="K7" s="679"/>
      <c r="L7" s="85"/>
      <c r="M7" s="85"/>
      <c r="N7" s="223"/>
      <c r="O7" s="86"/>
    </row>
    <row r="8" spans="1:15 16382:16382" s="80" customFormat="1" ht="15" customHeight="1" thickBot="1" x14ac:dyDescent="0.3">
      <c r="A8" s="573" t="s">
        <v>89</v>
      </c>
      <c r="B8" s="574"/>
      <c r="C8" s="574"/>
      <c r="D8" s="574"/>
      <c r="E8" s="574"/>
      <c r="F8" s="574"/>
      <c r="G8" s="574"/>
      <c r="H8" s="574"/>
      <c r="I8" s="574"/>
      <c r="J8" s="574"/>
      <c r="K8" s="574"/>
      <c r="L8" s="87"/>
      <c r="M8" s="87"/>
      <c r="N8" s="224"/>
      <c r="O8" s="88"/>
    </row>
    <row r="9" spans="1:15 16382:16382" s="80" customFormat="1" ht="16.5" customHeight="1" thickBot="1" x14ac:dyDescent="0.25">
      <c r="A9" s="688"/>
      <c r="B9" s="689"/>
      <c r="C9" s="689"/>
      <c r="D9" s="689"/>
      <c r="E9" s="689"/>
      <c r="F9" s="689"/>
      <c r="G9" s="689"/>
      <c r="H9" s="689"/>
      <c r="I9" s="689"/>
      <c r="J9" s="689"/>
      <c r="K9" s="689"/>
      <c r="L9" s="554" t="s">
        <v>406</v>
      </c>
      <c r="M9" s="555"/>
      <c r="N9" s="555"/>
      <c r="O9" s="556"/>
      <c r="XFB9" s="89"/>
    </row>
    <row r="10" spans="1:15 16382:16382" s="90" customFormat="1" ht="24" customHeight="1" x14ac:dyDescent="0.2">
      <c r="A10" s="680" t="s">
        <v>12</v>
      </c>
      <c r="B10" s="680" t="s">
        <v>18</v>
      </c>
      <c r="C10" s="682" t="s">
        <v>7</v>
      </c>
      <c r="D10" s="684" t="s">
        <v>0</v>
      </c>
      <c r="E10" s="667" t="s">
        <v>1</v>
      </c>
      <c r="F10" s="667" t="s">
        <v>2</v>
      </c>
      <c r="G10" s="667" t="s">
        <v>4</v>
      </c>
      <c r="H10" s="665" t="s">
        <v>8</v>
      </c>
      <c r="I10" s="666"/>
      <c r="J10" s="667" t="s">
        <v>5</v>
      </c>
      <c r="K10" s="665" t="s">
        <v>6</v>
      </c>
      <c r="L10" s="670" t="s">
        <v>31</v>
      </c>
      <c r="M10" s="670" t="s">
        <v>32</v>
      </c>
      <c r="N10" s="670" t="s">
        <v>33</v>
      </c>
      <c r="O10" s="686" t="s">
        <v>34</v>
      </c>
      <c r="XFB10" s="91"/>
    </row>
    <row r="11" spans="1:15 16382:16382" s="90" customFormat="1" ht="94.5" customHeight="1" thickBot="1" x14ac:dyDescent="0.25">
      <c r="A11" s="681"/>
      <c r="B11" s="681"/>
      <c r="C11" s="683"/>
      <c r="D11" s="685"/>
      <c r="E11" s="668"/>
      <c r="F11" s="668"/>
      <c r="G11" s="668"/>
      <c r="H11" s="92" t="s">
        <v>9</v>
      </c>
      <c r="I11" s="92" t="s">
        <v>10</v>
      </c>
      <c r="J11" s="668"/>
      <c r="K11" s="669"/>
      <c r="L11" s="671"/>
      <c r="M11" s="671"/>
      <c r="N11" s="671"/>
      <c r="O11" s="687"/>
      <c r="XFB11" s="91"/>
    </row>
    <row r="12" spans="1:15 16382:16382" s="93" customFormat="1" ht="222" hidden="1" customHeight="1" thickBot="1" x14ac:dyDescent="0.25">
      <c r="A12" s="631" t="s">
        <v>195</v>
      </c>
      <c r="B12" s="690" t="s">
        <v>43</v>
      </c>
      <c r="C12" s="657" t="s">
        <v>44</v>
      </c>
      <c r="D12" s="659" t="s">
        <v>45</v>
      </c>
      <c r="E12" s="715" t="s">
        <v>46</v>
      </c>
      <c r="F12" s="640" t="s">
        <v>47</v>
      </c>
      <c r="G12" s="642" t="s">
        <v>69</v>
      </c>
      <c r="H12" s="644" t="s">
        <v>63</v>
      </c>
      <c r="I12" s="646">
        <v>0</v>
      </c>
      <c r="J12" s="648">
        <v>43101</v>
      </c>
      <c r="K12" s="648">
        <v>43465</v>
      </c>
      <c r="L12" s="644" t="s">
        <v>63</v>
      </c>
      <c r="M12" s="697"/>
      <c r="N12" s="699"/>
      <c r="O12" s="692"/>
    </row>
    <row r="13" spans="1:15 16382:16382" s="93" customFormat="1" ht="141.75" hidden="1" customHeight="1" thickBot="1" x14ac:dyDescent="0.25">
      <c r="A13" s="632"/>
      <c r="B13" s="691"/>
      <c r="C13" s="658"/>
      <c r="D13" s="660"/>
      <c r="E13" s="716"/>
      <c r="F13" s="641"/>
      <c r="G13" s="643"/>
      <c r="H13" s="645"/>
      <c r="I13" s="647"/>
      <c r="J13" s="649"/>
      <c r="K13" s="649"/>
      <c r="L13" s="645"/>
      <c r="M13" s="698"/>
      <c r="N13" s="700"/>
      <c r="O13" s="693"/>
    </row>
    <row r="14" spans="1:15 16382:16382" s="93" customFormat="1" ht="179.25" customHeight="1" thickBot="1" x14ac:dyDescent="0.25">
      <c r="A14" s="632"/>
      <c r="B14" s="634" t="s">
        <v>285</v>
      </c>
      <c r="C14" s="319" t="s">
        <v>188</v>
      </c>
      <c r="D14" s="436" t="s">
        <v>187</v>
      </c>
      <c r="E14" s="464" t="s">
        <v>86</v>
      </c>
      <c r="F14" s="465" t="s">
        <v>189</v>
      </c>
      <c r="G14" s="466">
        <v>0.9</v>
      </c>
      <c r="H14" s="467"/>
      <c r="I14" s="468"/>
      <c r="J14" s="62">
        <v>43160</v>
      </c>
      <c r="K14" s="62">
        <v>43465</v>
      </c>
      <c r="L14" s="467"/>
      <c r="M14" s="317">
        <v>0.75</v>
      </c>
      <c r="N14" s="469">
        <v>0.75</v>
      </c>
      <c r="O14" s="456" t="s">
        <v>425</v>
      </c>
    </row>
    <row r="15" spans="1:15 16382:16382" s="93" customFormat="1" ht="179.25" customHeight="1" thickBot="1" x14ac:dyDescent="0.25">
      <c r="A15" s="632"/>
      <c r="B15" s="635"/>
      <c r="C15" s="284" t="s">
        <v>191</v>
      </c>
      <c r="D15" s="435" t="s">
        <v>190</v>
      </c>
      <c r="E15" s="470" t="s">
        <v>86</v>
      </c>
      <c r="F15" s="471" t="s">
        <v>192</v>
      </c>
      <c r="G15" s="472">
        <v>1</v>
      </c>
      <c r="H15" s="473"/>
      <c r="I15" s="474"/>
      <c r="J15" s="449">
        <v>43160</v>
      </c>
      <c r="K15" s="449">
        <v>43441</v>
      </c>
      <c r="L15" s="473"/>
      <c r="M15" s="318">
        <v>0.75</v>
      </c>
      <c r="N15" s="475">
        <v>0.75</v>
      </c>
      <c r="O15" s="476" t="s">
        <v>426</v>
      </c>
    </row>
    <row r="16" spans="1:15 16382:16382" s="93" customFormat="1" ht="336" customHeight="1" thickBot="1" x14ac:dyDescent="0.25">
      <c r="A16" s="632"/>
      <c r="B16" s="635"/>
      <c r="C16" s="285" t="s">
        <v>199</v>
      </c>
      <c r="D16" s="434" t="s">
        <v>197</v>
      </c>
      <c r="E16" s="461" t="s">
        <v>86</v>
      </c>
      <c r="F16" s="451" t="s">
        <v>198</v>
      </c>
      <c r="G16" s="462">
        <v>1</v>
      </c>
      <c r="H16" s="452"/>
      <c r="I16" s="453"/>
      <c r="J16" s="196">
        <v>43160</v>
      </c>
      <c r="K16" s="196">
        <v>43441</v>
      </c>
      <c r="L16" s="452"/>
      <c r="M16" s="460">
        <v>0.75</v>
      </c>
      <c r="N16" s="459">
        <v>0.75</v>
      </c>
      <c r="O16" s="463" t="s">
        <v>422</v>
      </c>
    </row>
    <row r="17" spans="1:17" s="93" customFormat="1" ht="243" customHeight="1" thickBot="1" x14ac:dyDescent="0.25">
      <c r="A17" s="632"/>
      <c r="B17" s="635"/>
      <c r="C17" s="286" t="s">
        <v>48</v>
      </c>
      <c r="D17" s="437" t="s">
        <v>122</v>
      </c>
      <c r="E17" s="464" t="s">
        <v>193</v>
      </c>
      <c r="F17" s="465" t="s">
        <v>108</v>
      </c>
      <c r="G17" s="477" t="s">
        <v>342</v>
      </c>
      <c r="H17" s="477"/>
      <c r="I17" s="478"/>
      <c r="J17" s="454" t="s">
        <v>107</v>
      </c>
      <c r="K17" s="479">
        <v>43465</v>
      </c>
      <c r="L17" s="208"/>
      <c r="M17" s="317">
        <v>0.75</v>
      </c>
      <c r="N17" s="469">
        <v>0.75</v>
      </c>
      <c r="O17" s="456" t="s">
        <v>427</v>
      </c>
    </row>
    <row r="18" spans="1:17" s="93" customFormat="1" ht="111" customHeight="1" x14ac:dyDescent="0.2">
      <c r="A18" s="632"/>
      <c r="B18" s="635"/>
      <c r="C18" s="650" t="s">
        <v>49</v>
      </c>
      <c r="D18" s="484" t="s">
        <v>50</v>
      </c>
      <c r="E18" s="630" t="s">
        <v>86</v>
      </c>
      <c r="F18" s="724" t="s">
        <v>85</v>
      </c>
      <c r="G18" s="630" t="s">
        <v>343</v>
      </c>
      <c r="H18" s="630"/>
      <c r="I18" s="719">
        <v>0</v>
      </c>
      <c r="J18" s="455">
        <v>43101</v>
      </c>
      <c r="K18" s="455">
        <v>43465</v>
      </c>
      <c r="L18" s="101"/>
      <c r="M18" s="480">
        <v>0.75</v>
      </c>
      <c r="N18" s="458">
        <v>0.98</v>
      </c>
      <c r="O18" s="457" t="s">
        <v>443</v>
      </c>
    </row>
    <row r="19" spans="1:17" s="93" customFormat="1" ht="74.25" customHeight="1" x14ac:dyDescent="0.2">
      <c r="A19" s="632"/>
      <c r="B19" s="635"/>
      <c r="C19" s="651"/>
      <c r="D19" s="485" t="s">
        <v>51</v>
      </c>
      <c r="E19" s="630"/>
      <c r="F19" s="724"/>
      <c r="G19" s="630"/>
      <c r="H19" s="630"/>
      <c r="I19" s="719"/>
      <c r="J19" s="455">
        <v>43101</v>
      </c>
      <c r="K19" s="455">
        <v>43465</v>
      </c>
      <c r="L19" s="101"/>
      <c r="M19" s="318">
        <v>1</v>
      </c>
      <c r="N19" s="458">
        <v>1</v>
      </c>
      <c r="O19" s="457" t="s">
        <v>441</v>
      </c>
    </row>
    <row r="20" spans="1:17" s="93" customFormat="1" ht="69" customHeight="1" thickBot="1" x14ac:dyDescent="0.25">
      <c r="A20" s="632"/>
      <c r="B20" s="635"/>
      <c r="C20" s="651"/>
      <c r="D20" s="485" t="s">
        <v>52</v>
      </c>
      <c r="E20" s="630"/>
      <c r="F20" s="724"/>
      <c r="G20" s="630"/>
      <c r="H20" s="630"/>
      <c r="I20" s="719"/>
      <c r="J20" s="455">
        <v>43101</v>
      </c>
      <c r="K20" s="455">
        <v>43465</v>
      </c>
      <c r="L20" s="101"/>
      <c r="M20" s="460">
        <v>0.75</v>
      </c>
      <c r="N20" s="458">
        <v>0.75</v>
      </c>
      <c r="O20" s="457" t="s">
        <v>444</v>
      </c>
    </row>
    <row r="21" spans="1:17" s="93" customFormat="1" ht="126.75" hidden="1" customHeight="1" thickBot="1" x14ac:dyDescent="0.25">
      <c r="A21" s="632"/>
      <c r="B21" s="635"/>
      <c r="C21" s="652"/>
      <c r="D21" s="226" t="s">
        <v>70</v>
      </c>
      <c r="E21" s="630"/>
      <c r="F21" s="481" t="s">
        <v>87</v>
      </c>
      <c r="G21" s="630"/>
      <c r="H21" s="630"/>
      <c r="I21" s="719"/>
      <c r="J21" s="455">
        <v>43101</v>
      </c>
      <c r="K21" s="455">
        <v>43465</v>
      </c>
      <c r="L21" s="101"/>
      <c r="M21" s="317">
        <v>0.25</v>
      </c>
      <c r="N21" s="482"/>
      <c r="O21" s="483"/>
    </row>
    <row r="22" spans="1:17" s="99" customFormat="1" ht="60" customHeight="1" x14ac:dyDescent="0.2">
      <c r="A22" s="632"/>
      <c r="B22" s="635"/>
      <c r="C22" s="707" t="s">
        <v>53</v>
      </c>
      <c r="D22" s="713" t="s">
        <v>54</v>
      </c>
      <c r="E22" s="710" t="s">
        <v>109</v>
      </c>
      <c r="F22" s="720" t="s">
        <v>110</v>
      </c>
      <c r="G22" s="723" t="s">
        <v>344</v>
      </c>
      <c r="H22" s="720"/>
      <c r="I22" s="720"/>
      <c r="J22" s="637">
        <v>43115</v>
      </c>
      <c r="K22" s="637" t="s">
        <v>111</v>
      </c>
      <c r="L22" s="637"/>
      <c r="M22" s="704">
        <v>0.75</v>
      </c>
      <c r="N22" s="694">
        <v>0.4</v>
      </c>
      <c r="O22" s="701" t="s">
        <v>424</v>
      </c>
    </row>
    <row r="23" spans="1:17" s="99" customFormat="1" ht="15.75" customHeight="1" x14ac:dyDescent="0.2">
      <c r="A23" s="632"/>
      <c r="B23" s="635"/>
      <c r="C23" s="708"/>
      <c r="D23" s="714"/>
      <c r="E23" s="711"/>
      <c r="F23" s="721"/>
      <c r="G23" s="721"/>
      <c r="H23" s="721"/>
      <c r="I23" s="721"/>
      <c r="J23" s="638"/>
      <c r="K23" s="638"/>
      <c r="L23" s="638"/>
      <c r="M23" s="705"/>
      <c r="N23" s="695"/>
      <c r="O23" s="702"/>
    </row>
    <row r="24" spans="1:17" s="99" customFormat="1" ht="36" customHeight="1" thickBot="1" x14ac:dyDescent="0.25">
      <c r="A24" s="632"/>
      <c r="B24" s="635"/>
      <c r="C24" s="709"/>
      <c r="D24" s="714"/>
      <c r="E24" s="712"/>
      <c r="F24" s="722"/>
      <c r="G24" s="722"/>
      <c r="H24" s="722"/>
      <c r="I24" s="722"/>
      <c r="J24" s="639"/>
      <c r="K24" s="639"/>
      <c r="L24" s="639"/>
      <c r="M24" s="706"/>
      <c r="N24" s="696"/>
      <c r="O24" s="703"/>
    </row>
    <row r="25" spans="1:17" s="93" customFormat="1" ht="74.25" customHeight="1" x14ac:dyDescent="0.2">
      <c r="A25" s="632"/>
      <c r="B25" s="635"/>
      <c r="C25" s="650" t="s">
        <v>112</v>
      </c>
      <c r="D25" s="653" t="s">
        <v>113</v>
      </c>
      <c r="E25" s="629" t="s">
        <v>114</v>
      </c>
      <c r="F25" s="629" t="s">
        <v>101</v>
      </c>
      <c r="G25" s="629" t="s">
        <v>102</v>
      </c>
      <c r="H25" s="629" t="s">
        <v>55</v>
      </c>
      <c r="I25" s="629" t="s">
        <v>56</v>
      </c>
      <c r="J25" s="655">
        <v>43131</v>
      </c>
      <c r="K25" s="655">
        <v>43524</v>
      </c>
      <c r="L25" s="655"/>
      <c r="M25" s="672">
        <v>0.75</v>
      </c>
      <c r="N25" s="663">
        <v>0.4</v>
      </c>
      <c r="O25" s="661" t="s">
        <v>423</v>
      </c>
    </row>
    <row r="26" spans="1:17" s="93" customFormat="1" ht="39.75" customHeight="1" x14ac:dyDescent="0.2">
      <c r="A26" s="632"/>
      <c r="B26" s="635"/>
      <c r="C26" s="651"/>
      <c r="D26" s="654"/>
      <c r="E26" s="630"/>
      <c r="F26" s="630"/>
      <c r="G26" s="630"/>
      <c r="H26" s="630"/>
      <c r="I26" s="630"/>
      <c r="J26" s="656"/>
      <c r="K26" s="656"/>
      <c r="L26" s="656"/>
      <c r="M26" s="672"/>
      <c r="N26" s="664"/>
      <c r="O26" s="662"/>
    </row>
    <row r="27" spans="1:17" s="93" customFormat="1" ht="52.5" customHeight="1" thickBot="1" x14ac:dyDescent="0.25">
      <c r="A27" s="632"/>
      <c r="B27" s="635"/>
      <c r="C27" s="651"/>
      <c r="D27" s="654"/>
      <c r="E27" s="630"/>
      <c r="F27" s="630"/>
      <c r="G27" s="630"/>
      <c r="H27" s="630"/>
      <c r="I27" s="630"/>
      <c r="J27" s="656"/>
      <c r="K27" s="656"/>
      <c r="L27" s="656"/>
      <c r="M27" s="673"/>
      <c r="N27" s="664"/>
      <c r="O27" s="662"/>
    </row>
    <row r="28" spans="1:17" s="93" customFormat="1" ht="126" customHeight="1" thickBot="1" x14ac:dyDescent="0.25">
      <c r="A28" s="632"/>
      <c r="B28" s="635"/>
      <c r="C28" s="651"/>
      <c r="D28" s="433" t="s">
        <v>115</v>
      </c>
      <c r="E28" s="109" t="s">
        <v>118</v>
      </c>
      <c r="F28" s="109" t="s">
        <v>345</v>
      </c>
      <c r="G28" s="109" t="s">
        <v>116</v>
      </c>
      <c r="H28" s="109"/>
      <c r="I28" s="109"/>
      <c r="J28" s="7">
        <v>43160</v>
      </c>
      <c r="K28" s="7">
        <v>43441</v>
      </c>
      <c r="L28" s="18"/>
      <c r="M28" s="98">
        <v>0.75</v>
      </c>
      <c r="N28" s="293">
        <v>0.2</v>
      </c>
      <c r="O28" s="292" t="s">
        <v>359</v>
      </c>
    </row>
    <row r="29" spans="1:17" s="93" customFormat="1" ht="168.75" customHeight="1" thickBot="1" x14ac:dyDescent="0.25">
      <c r="A29" s="632"/>
      <c r="B29" s="635"/>
      <c r="C29" s="651"/>
      <c r="D29" s="433" t="s">
        <v>196</v>
      </c>
      <c r="E29" s="109" t="s">
        <v>119</v>
      </c>
      <c r="F29" s="109" t="s">
        <v>120</v>
      </c>
      <c r="G29" s="109" t="s">
        <v>121</v>
      </c>
      <c r="H29" s="109"/>
      <c r="I29" s="109"/>
      <c r="J29" s="18">
        <v>43125</v>
      </c>
      <c r="K29" s="18">
        <v>43465</v>
      </c>
      <c r="L29" s="18"/>
      <c r="M29" s="98">
        <v>0.75</v>
      </c>
      <c r="N29" s="293">
        <v>0.75</v>
      </c>
      <c r="O29" s="292" t="s">
        <v>421</v>
      </c>
    </row>
    <row r="30" spans="1:17" s="93" customFormat="1" ht="165" customHeight="1" thickBot="1" x14ac:dyDescent="0.25">
      <c r="A30" s="632"/>
      <c r="B30" s="635"/>
      <c r="C30" s="652"/>
      <c r="D30" s="429" t="s">
        <v>76</v>
      </c>
      <c r="E30" s="141" t="s">
        <v>86</v>
      </c>
      <c r="F30" s="141" t="s">
        <v>346</v>
      </c>
      <c r="G30" s="141" t="s">
        <v>117</v>
      </c>
      <c r="H30" s="141"/>
      <c r="I30" s="227"/>
      <c r="J30" s="53">
        <v>43101</v>
      </c>
      <c r="K30" s="53">
        <v>43465</v>
      </c>
      <c r="L30" s="53"/>
      <c r="M30" s="98">
        <v>0.75</v>
      </c>
      <c r="N30" s="228">
        <v>0.5</v>
      </c>
      <c r="O30" s="295" t="s">
        <v>420</v>
      </c>
      <c r="Q30" s="431"/>
    </row>
    <row r="31" spans="1:17" s="93" customFormat="1" ht="165" customHeight="1" thickBot="1" x14ac:dyDescent="0.25">
      <c r="A31" s="633"/>
      <c r="B31" s="636"/>
      <c r="C31" s="287" t="s">
        <v>194</v>
      </c>
      <c r="D31" s="432" t="s">
        <v>123</v>
      </c>
      <c r="E31" s="124" t="s">
        <v>124</v>
      </c>
      <c r="F31" s="124" t="s">
        <v>347</v>
      </c>
      <c r="G31" s="124" t="s">
        <v>348</v>
      </c>
      <c r="H31" s="124"/>
      <c r="I31" s="124"/>
      <c r="J31" s="94">
        <v>43122</v>
      </c>
      <c r="K31" s="94">
        <v>43465</v>
      </c>
      <c r="L31" s="94"/>
      <c r="M31" s="98">
        <v>0.75</v>
      </c>
      <c r="N31" s="229">
        <v>0.75</v>
      </c>
      <c r="O31" s="167" t="s">
        <v>375</v>
      </c>
    </row>
    <row r="32" spans="1:17" s="93" customFormat="1" ht="15.75" x14ac:dyDescent="0.25">
      <c r="A32" s="79"/>
      <c r="B32" s="230"/>
      <c r="C32" s="79"/>
      <c r="N32" s="225"/>
    </row>
    <row r="33" spans="1:14" s="93" customFormat="1" x14ac:dyDescent="0.2">
      <c r="A33" s="79"/>
      <c r="B33" s="79"/>
      <c r="C33" s="79"/>
      <c r="N33" s="225"/>
    </row>
    <row r="34" spans="1:14" s="93" customFormat="1" ht="20.100000000000001" customHeight="1" x14ac:dyDescent="0.2">
      <c r="A34" s="79"/>
      <c r="B34" s="79"/>
      <c r="C34" s="79"/>
      <c r="H34" s="717" t="s">
        <v>84</v>
      </c>
      <c r="I34" s="718"/>
      <c r="N34" s="225"/>
    </row>
    <row r="35" spans="1:14" s="93" customFormat="1" ht="20.100000000000001" customHeight="1" x14ac:dyDescent="0.2">
      <c r="A35" s="79"/>
      <c r="B35" s="79"/>
      <c r="H35" s="72" t="s">
        <v>74</v>
      </c>
      <c r="I35" s="73"/>
      <c r="N35" s="225"/>
    </row>
    <row r="36" spans="1:14" s="93" customFormat="1" ht="20.100000000000001" customHeight="1" x14ac:dyDescent="0.2">
      <c r="A36" s="79"/>
      <c r="B36" s="79"/>
      <c r="H36" s="72" t="s">
        <v>75</v>
      </c>
      <c r="I36" s="73"/>
      <c r="N36" s="225"/>
    </row>
    <row r="37" spans="1:14" s="93" customFormat="1" ht="20.100000000000001" customHeight="1" x14ac:dyDescent="0.2">
      <c r="A37" s="79"/>
      <c r="B37" s="79"/>
      <c r="H37" s="75" t="s">
        <v>83</v>
      </c>
      <c r="I37" s="73"/>
      <c r="N37" s="225"/>
    </row>
    <row r="38" spans="1:14" s="93" customFormat="1" x14ac:dyDescent="0.2">
      <c r="A38" s="79"/>
      <c r="B38" s="79"/>
      <c r="N38" s="225"/>
    </row>
    <row r="39" spans="1:14" s="93" customFormat="1" x14ac:dyDescent="0.2">
      <c r="A39" s="79"/>
      <c r="B39" s="79"/>
      <c r="N39" s="225"/>
    </row>
    <row r="40" spans="1:14" s="93" customFormat="1" x14ac:dyDescent="0.2">
      <c r="A40" s="79"/>
      <c r="B40" s="79"/>
      <c r="N40" s="225"/>
    </row>
    <row r="41" spans="1:14" s="93" customFormat="1" x14ac:dyDescent="0.2">
      <c r="A41" s="79"/>
      <c r="B41" s="79"/>
      <c r="N41" s="225"/>
    </row>
    <row r="42" spans="1:14" s="93" customFormat="1" x14ac:dyDescent="0.2">
      <c r="A42" s="79"/>
      <c r="B42" s="79"/>
      <c r="N42" s="225"/>
    </row>
    <row r="43" spans="1:14" s="93" customFormat="1" x14ac:dyDescent="0.2">
      <c r="A43" s="79"/>
      <c r="B43" s="79"/>
      <c r="N43" s="225"/>
    </row>
    <row r="44" spans="1:14" s="93" customFormat="1" x14ac:dyDescent="0.2">
      <c r="A44" s="79"/>
      <c r="B44" s="79"/>
      <c r="N44" s="225"/>
    </row>
    <row r="45" spans="1:14" s="93" customFormat="1" x14ac:dyDescent="0.2">
      <c r="A45" s="79"/>
      <c r="B45" s="79"/>
      <c r="N45" s="225"/>
    </row>
    <row r="46" spans="1:14" s="93" customFormat="1" x14ac:dyDescent="0.2">
      <c r="A46" s="79"/>
      <c r="B46" s="79"/>
      <c r="N46" s="225"/>
    </row>
    <row r="47" spans="1:14" s="93" customFormat="1" x14ac:dyDescent="0.2">
      <c r="A47" s="79"/>
      <c r="B47" s="79"/>
      <c r="N47" s="225"/>
    </row>
    <row r="48" spans="1:14" s="93" customFormat="1" x14ac:dyDescent="0.2">
      <c r="A48" s="79"/>
      <c r="B48" s="79"/>
      <c r="N48" s="225"/>
    </row>
    <row r="49" spans="1:14" s="93" customFormat="1" x14ac:dyDescent="0.2">
      <c r="A49" s="79"/>
      <c r="B49" s="79"/>
      <c r="N49" s="225"/>
    </row>
    <row r="50" spans="1:14" s="93" customFormat="1" x14ac:dyDescent="0.2">
      <c r="A50" s="79"/>
      <c r="B50" s="79"/>
      <c r="N50" s="225"/>
    </row>
    <row r="51" spans="1:14" s="93" customFormat="1" x14ac:dyDescent="0.2">
      <c r="A51" s="79"/>
      <c r="B51" s="79"/>
      <c r="N51" s="225"/>
    </row>
    <row r="52" spans="1:14" s="93" customFormat="1" x14ac:dyDescent="0.2">
      <c r="A52" s="79"/>
      <c r="B52" s="79"/>
      <c r="N52" s="225"/>
    </row>
    <row r="53" spans="1:14" s="93" customFormat="1" x14ac:dyDescent="0.2">
      <c r="A53" s="79"/>
      <c r="B53" s="79"/>
      <c r="N53" s="225"/>
    </row>
  </sheetData>
  <mergeCells count="71">
    <mergeCell ref="H34:I34"/>
    <mergeCell ref="I18:I21"/>
    <mergeCell ref="F25:F27"/>
    <mergeCell ref="H25:H27"/>
    <mergeCell ref="I25:I27"/>
    <mergeCell ref="G25:G27"/>
    <mergeCell ref="F22:F24"/>
    <mergeCell ref="G22:G24"/>
    <mergeCell ref="I22:I24"/>
    <mergeCell ref="H22:H24"/>
    <mergeCell ref="F18:F20"/>
    <mergeCell ref="B12:B13"/>
    <mergeCell ref="O12:O13"/>
    <mergeCell ref="N22:N24"/>
    <mergeCell ref="M12:M13"/>
    <mergeCell ref="N12:N13"/>
    <mergeCell ref="O22:O24"/>
    <mergeCell ref="M22:M24"/>
    <mergeCell ref="C18:C21"/>
    <mergeCell ref="E18:E21"/>
    <mergeCell ref="C22:C24"/>
    <mergeCell ref="E22:E24"/>
    <mergeCell ref="D22:D24"/>
    <mergeCell ref="E12:E13"/>
    <mergeCell ref="A8:K8"/>
    <mergeCell ref="L9:O9"/>
    <mergeCell ref="A10:A11"/>
    <mergeCell ref="B10:B11"/>
    <mergeCell ref="C10:C11"/>
    <mergeCell ref="D10:D11"/>
    <mergeCell ref="O10:O11"/>
    <mergeCell ref="A9:K9"/>
    <mergeCell ref="E10:E11"/>
    <mergeCell ref="F10:F11"/>
    <mergeCell ref="G10:G11"/>
    <mergeCell ref="A2:K2"/>
    <mergeCell ref="A4:K4"/>
    <mergeCell ref="A5:K5"/>
    <mergeCell ref="A6:K6"/>
    <mergeCell ref="A7:K7"/>
    <mergeCell ref="O25:O27"/>
    <mergeCell ref="N25:N27"/>
    <mergeCell ref="H10:I10"/>
    <mergeCell ref="J10:J11"/>
    <mergeCell ref="H18:H21"/>
    <mergeCell ref="K10:K11"/>
    <mergeCell ref="L10:L11"/>
    <mergeCell ref="M10:M11"/>
    <mergeCell ref="N10:N11"/>
    <mergeCell ref="K12:K13"/>
    <mergeCell ref="L12:L13"/>
    <mergeCell ref="M25:M27"/>
    <mergeCell ref="K25:K27"/>
    <mergeCell ref="L25:L27"/>
    <mergeCell ref="L22:L24"/>
    <mergeCell ref="E25:E27"/>
    <mergeCell ref="A12:A31"/>
    <mergeCell ref="B14:B31"/>
    <mergeCell ref="J22:J24"/>
    <mergeCell ref="K22:K24"/>
    <mergeCell ref="F12:F13"/>
    <mergeCell ref="G12:G13"/>
    <mergeCell ref="H12:H13"/>
    <mergeCell ref="I12:I13"/>
    <mergeCell ref="J12:J13"/>
    <mergeCell ref="G18:G21"/>
    <mergeCell ref="C25:C30"/>
    <mergeCell ref="D25:D27"/>
    <mergeCell ref="J25:J27"/>
    <mergeCell ref="C12:C13"/>
    <mergeCell ref="D12:D13"/>
  </mergeCells>
  <pageMargins left="1.299212598425197" right="0" top="0.35433070866141736" bottom="0.59055118110236227" header="0.31496062992125984" footer="0.31496062992125984"/>
  <pageSetup paperSize="120" scale="60" orientation="landscape" r:id="rId1"/>
  <headerFooter>
    <oddFooter>&amp;C&amp;A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O21"/>
  <sheetViews>
    <sheetView topLeftCell="A7" zoomScale="69" zoomScaleNormal="69" workbookViewId="0">
      <pane xSplit="6" ySplit="4" topLeftCell="G14" activePane="bottomRight" state="frozen"/>
      <selection activeCell="A7" sqref="A7"/>
      <selection pane="topRight" activeCell="F7" sqref="F7"/>
      <selection pane="bottomLeft" activeCell="A11" sqref="A11"/>
      <selection pane="bottomRight" activeCell="D11" sqref="D11"/>
    </sheetView>
  </sheetViews>
  <sheetFormatPr baseColWidth="10" defaultColWidth="11.42578125" defaultRowHeight="15" x14ac:dyDescent="0.25"/>
  <cols>
    <col min="1" max="1" width="11.42578125" style="2"/>
    <col min="2" max="2" width="7.5703125" customWidth="1"/>
    <col min="3" max="3" width="13.28515625" customWidth="1"/>
    <col min="4" max="4" width="23.85546875" customWidth="1"/>
    <col min="5" max="5" width="24.7109375" customWidth="1"/>
    <col min="6" max="6" width="17.5703125" style="2" customWidth="1"/>
    <col min="7" max="7" width="14.28515625" style="2" customWidth="1"/>
    <col min="8" max="8" width="14" style="2" hidden="1" customWidth="1"/>
    <col min="9" max="9" width="18.42578125" style="2" hidden="1" customWidth="1"/>
    <col min="10" max="11" width="17.5703125" style="2" customWidth="1"/>
    <col min="12" max="12" width="14.5703125" style="1" customWidth="1"/>
    <col min="13" max="13" width="12.7109375" style="1" customWidth="1"/>
    <col min="14" max="14" width="13.140625" style="1" customWidth="1"/>
    <col min="15" max="15" width="20.5703125" style="2" customWidth="1"/>
    <col min="16" max="16" width="14.7109375" style="2" customWidth="1"/>
    <col min="17" max="16384" width="11.42578125" style="2"/>
  </cols>
  <sheetData>
    <row r="1" spans="1:15" s="1" customFormat="1" ht="23.25" x14ac:dyDescent="0.35">
      <c r="A1" s="108"/>
      <c r="B1" s="728" t="s">
        <v>35</v>
      </c>
      <c r="C1" s="728"/>
      <c r="D1" s="728"/>
      <c r="E1" s="728"/>
      <c r="F1" s="728"/>
      <c r="G1" s="728"/>
      <c r="H1" s="728"/>
      <c r="I1" s="728"/>
      <c r="J1" s="728"/>
      <c r="K1" s="728"/>
      <c r="L1" s="728"/>
      <c r="M1" s="728"/>
      <c r="N1" s="728"/>
      <c r="O1" s="729"/>
    </row>
    <row r="2" spans="1:15" s="1" customFormat="1" x14ac:dyDescent="0.25">
      <c r="A2" s="108"/>
      <c r="B2" s="5"/>
      <c r="C2" s="6"/>
      <c r="D2" s="6"/>
      <c r="O2" s="17"/>
    </row>
    <row r="3" spans="1:15" s="1" customFormat="1" ht="15.75" x14ac:dyDescent="0.25">
      <c r="A3" s="108"/>
      <c r="B3" s="676" t="s">
        <v>13</v>
      </c>
      <c r="C3" s="677"/>
      <c r="D3" s="677"/>
      <c r="E3" s="677"/>
      <c r="F3" s="677"/>
      <c r="G3" s="677"/>
      <c r="H3" s="677"/>
      <c r="I3" s="677"/>
      <c r="J3" s="677"/>
      <c r="K3" s="677"/>
      <c r="O3" s="17"/>
    </row>
    <row r="4" spans="1:15" s="1" customFormat="1" ht="15.75" x14ac:dyDescent="0.25">
      <c r="A4" s="108"/>
      <c r="B4" s="678" t="s">
        <v>14</v>
      </c>
      <c r="C4" s="679"/>
      <c r="D4" s="679"/>
      <c r="E4" s="679"/>
      <c r="F4" s="679"/>
      <c r="G4" s="679"/>
      <c r="H4" s="679"/>
      <c r="I4" s="679"/>
      <c r="J4" s="679"/>
      <c r="K4" s="679"/>
      <c r="O4" s="17"/>
    </row>
    <row r="5" spans="1:15" s="1" customFormat="1" ht="15.75" x14ac:dyDescent="0.25">
      <c r="A5" s="108"/>
      <c r="B5" s="678" t="s">
        <v>15</v>
      </c>
      <c r="C5" s="679"/>
      <c r="D5" s="679"/>
      <c r="E5" s="679"/>
      <c r="F5" s="679"/>
      <c r="G5" s="679"/>
      <c r="H5" s="679"/>
      <c r="I5" s="679"/>
      <c r="J5" s="679"/>
      <c r="K5" s="679"/>
      <c r="O5" s="17"/>
    </row>
    <row r="6" spans="1:15" s="1" customFormat="1" ht="15" customHeight="1" x14ac:dyDescent="0.25">
      <c r="A6" s="108"/>
      <c r="B6" s="678" t="s">
        <v>16</v>
      </c>
      <c r="C6" s="679"/>
      <c r="D6" s="679"/>
      <c r="E6" s="679"/>
      <c r="F6" s="679"/>
      <c r="G6" s="679"/>
      <c r="H6" s="679"/>
      <c r="I6" s="679"/>
      <c r="J6" s="679"/>
      <c r="K6" s="679"/>
      <c r="O6" s="17"/>
    </row>
    <row r="7" spans="1:15" s="1" customFormat="1" ht="15" customHeight="1" thickBot="1" x14ac:dyDescent="0.3">
      <c r="A7" s="108"/>
      <c r="B7" s="573" t="s">
        <v>89</v>
      </c>
      <c r="C7" s="574"/>
      <c r="D7" s="574"/>
      <c r="E7" s="574"/>
      <c r="F7" s="574"/>
      <c r="G7" s="574"/>
      <c r="H7" s="574"/>
      <c r="I7" s="574"/>
      <c r="J7" s="574"/>
      <c r="K7" s="574"/>
      <c r="O7" s="17"/>
    </row>
    <row r="8" spans="1:15" s="1" customFormat="1" ht="15.75" thickBot="1" x14ac:dyDescent="0.3">
      <c r="A8" s="108"/>
      <c r="B8" s="738"/>
      <c r="C8" s="739"/>
      <c r="D8" s="739"/>
      <c r="E8" s="739"/>
      <c r="F8" s="739"/>
      <c r="G8" s="739"/>
      <c r="H8" s="739"/>
      <c r="I8" s="739"/>
      <c r="J8" s="739"/>
      <c r="K8" s="739"/>
      <c r="L8" s="554" t="s">
        <v>406</v>
      </c>
      <c r="M8" s="555"/>
      <c r="N8" s="555"/>
      <c r="O8" s="556"/>
    </row>
    <row r="9" spans="1:15" s="3" customFormat="1" ht="45.75" customHeight="1" x14ac:dyDescent="0.25">
      <c r="A9" s="599" t="s">
        <v>12</v>
      </c>
      <c r="B9" s="740" t="s">
        <v>23</v>
      </c>
      <c r="C9" s="734" t="s">
        <v>7</v>
      </c>
      <c r="D9" s="736" t="s">
        <v>0</v>
      </c>
      <c r="E9" s="742" t="s">
        <v>1</v>
      </c>
      <c r="F9" s="742" t="s">
        <v>2</v>
      </c>
      <c r="G9" s="742" t="s">
        <v>4</v>
      </c>
      <c r="H9" s="732" t="s">
        <v>8</v>
      </c>
      <c r="I9" s="733"/>
      <c r="J9" s="742" t="s">
        <v>5</v>
      </c>
      <c r="K9" s="742" t="s">
        <v>6</v>
      </c>
      <c r="L9" s="730" t="s">
        <v>31</v>
      </c>
      <c r="M9" s="670" t="s">
        <v>32</v>
      </c>
      <c r="N9" s="670" t="s">
        <v>33</v>
      </c>
      <c r="O9" s="686" t="s">
        <v>34</v>
      </c>
    </row>
    <row r="10" spans="1:15" s="3" customFormat="1" ht="51" customHeight="1" thickBot="1" x14ac:dyDescent="0.3">
      <c r="A10" s="628"/>
      <c r="B10" s="741"/>
      <c r="C10" s="735"/>
      <c r="D10" s="737"/>
      <c r="E10" s="743"/>
      <c r="F10" s="743"/>
      <c r="G10" s="743"/>
      <c r="H10" s="26" t="s">
        <v>9</v>
      </c>
      <c r="I10" s="26" t="s">
        <v>10</v>
      </c>
      <c r="J10" s="743"/>
      <c r="K10" s="743"/>
      <c r="L10" s="731"/>
      <c r="M10" s="671"/>
      <c r="N10" s="671"/>
      <c r="O10" s="687"/>
    </row>
    <row r="11" spans="1:15" ht="370.5" customHeight="1" thickBot="1" x14ac:dyDescent="0.3">
      <c r="A11" s="725" t="s">
        <v>288</v>
      </c>
      <c r="B11" s="725" t="s">
        <v>11</v>
      </c>
      <c r="C11" s="744" t="s">
        <v>24</v>
      </c>
      <c r="D11" s="438" t="s">
        <v>179</v>
      </c>
      <c r="E11" s="159" t="s">
        <v>67</v>
      </c>
      <c r="F11" s="291" t="s">
        <v>180</v>
      </c>
      <c r="G11" s="160">
        <v>1</v>
      </c>
      <c r="H11" s="161" t="s">
        <v>66</v>
      </c>
      <c r="I11" s="162"/>
      <c r="J11" s="163">
        <v>43199</v>
      </c>
      <c r="K11" s="164" t="s">
        <v>106</v>
      </c>
      <c r="L11" s="165"/>
      <c r="M11" s="125">
        <v>0.75</v>
      </c>
      <c r="N11" s="166">
        <v>0.75</v>
      </c>
      <c r="O11" s="439" t="s">
        <v>428</v>
      </c>
    </row>
    <row r="12" spans="1:15" ht="251.25" customHeight="1" thickBot="1" x14ac:dyDescent="0.3">
      <c r="A12" s="726"/>
      <c r="B12" s="726"/>
      <c r="C12" s="745"/>
      <c r="D12" s="438" t="s">
        <v>181</v>
      </c>
      <c r="E12" s="159" t="s">
        <v>67</v>
      </c>
      <c r="F12" s="291" t="s">
        <v>184</v>
      </c>
      <c r="G12" s="160">
        <v>0.9</v>
      </c>
      <c r="H12" s="161">
        <v>0</v>
      </c>
      <c r="I12" s="168">
        <v>0</v>
      </c>
      <c r="J12" s="169">
        <v>43269</v>
      </c>
      <c r="K12" s="169">
        <v>43404</v>
      </c>
      <c r="L12" s="165"/>
      <c r="M12" s="125">
        <v>0.75</v>
      </c>
      <c r="N12" s="166">
        <v>0.75</v>
      </c>
      <c r="O12" s="439" t="s">
        <v>429</v>
      </c>
    </row>
    <row r="13" spans="1:15" ht="166.5" customHeight="1" thickBot="1" x14ac:dyDescent="0.3">
      <c r="A13" s="726"/>
      <c r="B13" s="726"/>
      <c r="C13" s="745"/>
      <c r="D13" s="438" t="s">
        <v>183</v>
      </c>
      <c r="E13" s="161" t="s">
        <v>349</v>
      </c>
      <c r="F13" s="291" t="s">
        <v>182</v>
      </c>
      <c r="G13" s="160">
        <v>0.9</v>
      </c>
      <c r="H13" s="171" t="s">
        <v>68</v>
      </c>
      <c r="I13" s="172">
        <v>40240000</v>
      </c>
      <c r="J13" s="163">
        <v>43160</v>
      </c>
      <c r="K13" s="173">
        <v>43441</v>
      </c>
      <c r="L13" s="165"/>
      <c r="M13" s="125">
        <v>0.75</v>
      </c>
      <c r="N13" s="166">
        <v>0.75</v>
      </c>
      <c r="O13" s="361" t="s">
        <v>430</v>
      </c>
    </row>
    <row r="14" spans="1:15" ht="129.75" customHeight="1" thickBot="1" x14ac:dyDescent="0.3">
      <c r="A14" s="727"/>
      <c r="B14" s="727"/>
      <c r="C14" s="746"/>
      <c r="D14" s="438" t="s">
        <v>185</v>
      </c>
      <c r="E14" s="159" t="s">
        <v>67</v>
      </c>
      <c r="F14" s="291" t="s">
        <v>186</v>
      </c>
      <c r="G14" s="160">
        <v>0.8</v>
      </c>
      <c r="H14" s="161"/>
      <c r="I14" s="162"/>
      <c r="J14" s="163">
        <v>43160</v>
      </c>
      <c r="K14" s="173">
        <v>43441</v>
      </c>
      <c r="L14" s="165"/>
      <c r="M14" s="125">
        <v>0.75</v>
      </c>
      <c r="N14" s="296">
        <v>0.5</v>
      </c>
      <c r="O14" s="361" t="s">
        <v>431</v>
      </c>
    </row>
    <row r="18" spans="7:9" ht="20.100000000000001" customHeight="1" x14ac:dyDescent="0.25">
      <c r="H18" s="717" t="s">
        <v>84</v>
      </c>
      <c r="I18" s="718"/>
    </row>
    <row r="19" spans="7:9" ht="20.100000000000001" customHeight="1" x14ac:dyDescent="0.25">
      <c r="G19" s="70"/>
      <c r="H19" s="72" t="s">
        <v>81</v>
      </c>
      <c r="I19" s="73">
        <f>+I11</f>
        <v>0</v>
      </c>
    </row>
    <row r="20" spans="7:9" ht="20.100000000000001" customHeight="1" x14ac:dyDescent="0.25">
      <c r="H20" s="72" t="s">
        <v>82</v>
      </c>
      <c r="I20" s="78" t="e">
        <f>+#REF!+#REF!+#REF!</f>
        <v>#REF!</v>
      </c>
    </row>
    <row r="21" spans="7:9" ht="20.100000000000001" customHeight="1" x14ac:dyDescent="0.25">
      <c r="H21" s="77" t="s">
        <v>83</v>
      </c>
      <c r="I21" s="73" t="e">
        <f>SUM(I19:I20)</f>
        <v>#REF!</v>
      </c>
    </row>
  </sheetData>
  <mergeCells count="26">
    <mergeCell ref="H18:I18"/>
    <mergeCell ref="B7:K7"/>
    <mergeCell ref="B8:K8"/>
    <mergeCell ref="B9:B10"/>
    <mergeCell ref="J9:J10"/>
    <mergeCell ref="K9:K10"/>
    <mergeCell ref="G9:G10"/>
    <mergeCell ref="E9:E10"/>
    <mergeCell ref="F9:F10"/>
    <mergeCell ref="C11:C14"/>
    <mergeCell ref="A9:A10"/>
    <mergeCell ref="A11:A14"/>
    <mergeCell ref="B1:O1"/>
    <mergeCell ref="L8:O8"/>
    <mergeCell ref="L9:L10"/>
    <mergeCell ref="M9:M10"/>
    <mergeCell ref="N9:N10"/>
    <mergeCell ref="O9:O10"/>
    <mergeCell ref="H9:I9"/>
    <mergeCell ref="C9:C10"/>
    <mergeCell ref="D9:D10"/>
    <mergeCell ref="B3:K3"/>
    <mergeCell ref="B4:K4"/>
    <mergeCell ref="B5:K5"/>
    <mergeCell ref="B6:K6"/>
    <mergeCell ref="B11:B14"/>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594"/>
  <sheetViews>
    <sheetView topLeftCell="C17" zoomScale="82" zoomScaleNormal="82" workbookViewId="0">
      <selection activeCell="D17" sqref="D17:D18"/>
    </sheetView>
  </sheetViews>
  <sheetFormatPr baseColWidth="10" defaultColWidth="11.42578125" defaultRowHeight="14.25" x14ac:dyDescent="0.2"/>
  <cols>
    <col min="1" max="1" width="9.7109375" style="8" customWidth="1"/>
    <col min="2" max="2" width="9.42578125" style="8" customWidth="1"/>
    <col min="3" max="3" width="8" style="10" customWidth="1"/>
    <col min="4" max="4" width="30.7109375" style="10" customWidth="1"/>
    <col min="5" max="5" width="20.85546875" style="10" customWidth="1"/>
    <col min="6" max="6" width="16.85546875" style="15" customWidth="1"/>
    <col min="7" max="7" width="17.5703125" style="15" customWidth="1"/>
    <col min="8" max="8" width="16" style="15" hidden="1" customWidth="1"/>
    <col min="9" max="9" width="16.28515625" style="15" hidden="1" customWidth="1"/>
    <col min="10" max="10" width="16.85546875" style="15" bestFit="1" customWidth="1"/>
    <col min="11" max="11" width="18.42578125" style="15" customWidth="1"/>
    <col min="12" max="12" width="15.85546875" style="9" customWidth="1"/>
    <col min="13" max="13" width="20.7109375" style="9" bestFit="1" customWidth="1"/>
    <col min="14" max="14" width="18.85546875" style="9" customWidth="1"/>
    <col min="15" max="15" width="38.28515625" style="9" customWidth="1"/>
    <col min="16" max="16" width="11.42578125" style="15" customWidth="1"/>
    <col min="17" max="16381" width="11.42578125" style="15"/>
    <col min="16382" max="16384" width="5.5703125" style="15" customWidth="1"/>
  </cols>
  <sheetData>
    <row r="1" spans="1:15" s="9" customFormat="1" ht="15" thickBot="1" x14ac:dyDescent="0.25">
      <c r="A1" s="8"/>
      <c r="B1" s="8"/>
      <c r="C1" s="8"/>
      <c r="D1" s="8"/>
      <c r="E1" s="8"/>
    </row>
    <row r="2" spans="1:15" s="9" customFormat="1" ht="15" x14ac:dyDescent="0.25">
      <c r="A2" s="615" t="s">
        <v>103</v>
      </c>
      <c r="B2" s="616"/>
      <c r="C2" s="616"/>
      <c r="D2" s="616"/>
      <c r="E2" s="616"/>
      <c r="F2" s="616"/>
      <c r="G2" s="616"/>
      <c r="H2" s="616"/>
      <c r="I2" s="616"/>
      <c r="J2" s="616"/>
      <c r="K2" s="616"/>
      <c r="L2" s="20"/>
      <c r="M2" s="20"/>
      <c r="N2" s="20"/>
      <c r="O2" s="21"/>
    </row>
    <row r="3" spans="1:15" s="9" customFormat="1" ht="15" x14ac:dyDescent="0.25">
      <c r="A3" s="122"/>
      <c r="B3" s="123"/>
      <c r="C3" s="123"/>
      <c r="D3" s="131"/>
      <c r="E3" s="131"/>
      <c r="F3" s="131"/>
      <c r="G3" s="131"/>
      <c r="H3" s="131"/>
      <c r="I3" s="131"/>
      <c r="J3" s="131"/>
      <c r="K3" s="131"/>
      <c r="O3" s="13"/>
    </row>
    <row r="4" spans="1:15" s="9" customFormat="1" ht="15" x14ac:dyDescent="0.25">
      <c r="A4" s="617" t="s">
        <v>13</v>
      </c>
      <c r="B4" s="618"/>
      <c r="C4" s="618"/>
      <c r="D4" s="618"/>
      <c r="E4" s="618"/>
      <c r="F4" s="618"/>
      <c r="G4" s="618"/>
      <c r="H4" s="618"/>
      <c r="I4" s="618"/>
      <c r="J4" s="618"/>
      <c r="K4" s="618"/>
      <c r="O4" s="13"/>
    </row>
    <row r="5" spans="1:15" s="9" customFormat="1" ht="15" x14ac:dyDescent="0.2">
      <c r="A5" s="619" t="s">
        <v>14</v>
      </c>
      <c r="B5" s="620"/>
      <c r="C5" s="620"/>
      <c r="D5" s="620"/>
      <c r="E5" s="620"/>
      <c r="F5" s="620"/>
      <c r="G5" s="620"/>
      <c r="H5" s="620"/>
      <c r="I5" s="620"/>
      <c r="J5" s="620"/>
      <c r="K5" s="620"/>
      <c r="O5" s="13"/>
    </row>
    <row r="6" spans="1:15" s="9" customFormat="1" ht="15" x14ac:dyDescent="0.2">
      <c r="A6" s="619" t="s">
        <v>15</v>
      </c>
      <c r="B6" s="620"/>
      <c r="C6" s="620"/>
      <c r="D6" s="620"/>
      <c r="E6" s="620"/>
      <c r="F6" s="620"/>
      <c r="G6" s="620"/>
      <c r="H6" s="620"/>
      <c r="I6" s="620"/>
      <c r="J6" s="620"/>
      <c r="K6" s="620"/>
      <c r="O6" s="13"/>
    </row>
    <row r="7" spans="1:15" s="9" customFormat="1" ht="15.75" customHeight="1" x14ac:dyDescent="0.2">
      <c r="A7" s="619" t="s">
        <v>16</v>
      </c>
      <c r="B7" s="620"/>
      <c r="C7" s="620"/>
      <c r="D7" s="620"/>
      <c r="E7" s="620"/>
      <c r="F7" s="620"/>
      <c r="G7" s="620"/>
      <c r="H7" s="620"/>
      <c r="I7" s="620"/>
      <c r="J7" s="620"/>
      <c r="K7" s="620"/>
      <c r="O7" s="13"/>
    </row>
    <row r="8" spans="1:15" s="9" customFormat="1" ht="15.75" thickBot="1" x14ac:dyDescent="0.3">
      <c r="A8" s="613" t="s">
        <v>89</v>
      </c>
      <c r="B8" s="614"/>
      <c r="C8" s="614"/>
      <c r="D8" s="614"/>
      <c r="E8" s="614"/>
      <c r="F8" s="614"/>
      <c r="G8" s="614"/>
      <c r="H8" s="614"/>
      <c r="I8" s="614"/>
      <c r="J8" s="614"/>
      <c r="K8" s="614"/>
      <c r="O8" s="13"/>
    </row>
    <row r="9" spans="1:15" s="9" customFormat="1" ht="15.75" thickBot="1" x14ac:dyDescent="0.3">
      <c r="A9" s="597"/>
      <c r="B9" s="598"/>
      <c r="C9" s="598"/>
      <c r="D9" s="598"/>
      <c r="E9" s="598"/>
      <c r="F9" s="598"/>
      <c r="G9" s="598"/>
      <c r="H9" s="598"/>
      <c r="I9" s="598"/>
      <c r="J9" s="598"/>
      <c r="K9" s="598"/>
      <c r="L9" s="773" t="s">
        <v>406</v>
      </c>
      <c r="M9" s="774"/>
      <c r="N9" s="774"/>
      <c r="O9" s="775"/>
    </row>
    <row r="10" spans="1:15" s="14" customFormat="1" ht="45" customHeight="1" x14ac:dyDescent="0.2">
      <c r="A10" s="765" t="s">
        <v>12</v>
      </c>
      <c r="B10" s="765" t="s">
        <v>18</v>
      </c>
      <c r="C10" s="767" t="s">
        <v>7</v>
      </c>
      <c r="D10" s="769" t="s">
        <v>0</v>
      </c>
      <c r="E10" s="763" t="s">
        <v>1</v>
      </c>
      <c r="F10" s="763" t="s">
        <v>2</v>
      </c>
      <c r="G10" s="763" t="s">
        <v>4</v>
      </c>
      <c r="H10" s="780" t="s">
        <v>8</v>
      </c>
      <c r="I10" s="781"/>
      <c r="J10" s="763" t="s">
        <v>5</v>
      </c>
      <c r="K10" s="763" t="s">
        <v>6</v>
      </c>
      <c r="L10" s="776" t="s">
        <v>31</v>
      </c>
      <c r="M10" s="776" t="s">
        <v>32</v>
      </c>
      <c r="N10" s="769" t="s">
        <v>33</v>
      </c>
      <c r="O10" s="778" t="s">
        <v>34</v>
      </c>
    </row>
    <row r="11" spans="1:15" s="14" customFormat="1" ht="45.75" customHeight="1" thickBot="1" x14ac:dyDescent="0.25">
      <c r="A11" s="766"/>
      <c r="B11" s="766"/>
      <c r="C11" s="768"/>
      <c r="D11" s="770"/>
      <c r="E11" s="764"/>
      <c r="F11" s="764"/>
      <c r="G11" s="764"/>
      <c r="H11" s="209" t="s">
        <v>9</v>
      </c>
      <c r="I11" s="209" t="s">
        <v>10</v>
      </c>
      <c r="J11" s="764"/>
      <c r="K11" s="764"/>
      <c r="L11" s="777"/>
      <c r="M11" s="777"/>
      <c r="N11" s="770"/>
      <c r="O11" s="779"/>
    </row>
    <row r="12" spans="1:15" ht="86.25" customHeight="1" thickBot="1" x14ac:dyDescent="0.25">
      <c r="A12" s="754" t="s">
        <v>284</v>
      </c>
      <c r="B12" s="756" t="s">
        <v>285</v>
      </c>
      <c r="C12" s="747" t="s">
        <v>263</v>
      </c>
      <c r="D12" s="759" t="s">
        <v>265</v>
      </c>
      <c r="E12" s="211" t="s">
        <v>279</v>
      </c>
      <c r="F12" s="212" t="s">
        <v>264</v>
      </c>
      <c r="G12" s="213">
        <v>1</v>
      </c>
      <c r="H12" s="214"/>
      <c r="I12" s="215"/>
      <c r="J12" s="62">
        <v>43160</v>
      </c>
      <c r="K12" s="62">
        <v>43465</v>
      </c>
      <c r="L12" s="216"/>
      <c r="M12" s="129">
        <v>1</v>
      </c>
      <c r="N12" s="129">
        <v>1</v>
      </c>
      <c r="O12" s="61" t="s">
        <v>432</v>
      </c>
    </row>
    <row r="13" spans="1:15" ht="81.75" customHeight="1" thickBot="1" x14ac:dyDescent="0.25">
      <c r="A13" s="754"/>
      <c r="B13" s="757"/>
      <c r="C13" s="747"/>
      <c r="D13" s="760"/>
      <c r="E13" s="138" t="s">
        <v>279</v>
      </c>
      <c r="F13" s="210" t="s">
        <v>266</v>
      </c>
      <c r="G13" s="178">
        <v>0.8</v>
      </c>
      <c r="H13" s="120"/>
      <c r="I13" s="119"/>
      <c r="J13" s="7">
        <v>43160</v>
      </c>
      <c r="K13" s="7">
        <v>43465</v>
      </c>
      <c r="L13" s="54"/>
      <c r="M13" s="129">
        <v>0.75</v>
      </c>
      <c r="N13" s="126">
        <v>0.75</v>
      </c>
      <c r="O13" s="106" t="s">
        <v>433</v>
      </c>
    </row>
    <row r="14" spans="1:15" ht="84.75" customHeight="1" x14ac:dyDescent="0.2">
      <c r="A14" s="754"/>
      <c r="B14" s="757"/>
      <c r="C14" s="747"/>
      <c r="D14" s="443" t="s">
        <v>268</v>
      </c>
      <c r="E14" s="138" t="s">
        <v>280</v>
      </c>
      <c r="F14" s="178" t="s">
        <v>267</v>
      </c>
      <c r="G14" s="174" t="s">
        <v>350</v>
      </c>
      <c r="H14" s="120"/>
      <c r="I14" s="119"/>
      <c r="J14" s="7">
        <v>43160</v>
      </c>
      <c r="K14" s="7">
        <v>43465</v>
      </c>
      <c r="L14" s="54"/>
      <c r="M14" s="129">
        <v>0.75</v>
      </c>
      <c r="N14" s="126">
        <v>0.75</v>
      </c>
      <c r="O14" s="106" t="s">
        <v>437</v>
      </c>
    </row>
    <row r="15" spans="1:15" ht="110.25" customHeight="1" x14ac:dyDescent="0.2">
      <c r="A15" s="754"/>
      <c r="B15" s="757"/>
      <c r="C15" s="747"/>
      <c r="D15" s="443" t="s">
        <v>270</v>
      </c>
      <c r="E15" s="52" t="s">
        <v>237</v>
      </c>
      <c r="F15" s="178" t="s">
        <v>269</v>
      </c>
      <c r="G15" s="178">
        <v>1</v>
      </c>
      <c r="H15" s="120"/>
      <c r="I15" s="97"/>
      <c r="J15" s="7">
        <v>43160</v>
      </c>
      <c r="K15" s="7">
        <v>43465</v>
      </c>
      <c r="L15" s="54"/>
      <c r="M15" s="110">
        <v>0.75</v>
      </c>
      <c r="N15" s="497">
        <v>0.75</v>
      </c>
      <c r="O15" s="498" t="s">
        <v>459</v>
      </c>
    </row>
    <row r="16" spans="1:15" ht="127.5" customHeight="1" x14ac:dyDescent="0.2">
      <c r="A16" s="754"/>
      <c r="B16" s="757"/>
      <c r="C16" s="747"/>
      <c r="D16" s="443" t="s">
        <v>272</v>
      </c>
      <c r="E16" s="4" t="s">
        <v>209</v>
      </c>
      <c r="F16" s="178" t="s">
        <v>271</v>
      </c>
      <c r="G16" s="174">
        <v>1</v>
      </c>
      <c r="H16" s="54"/>
      <c r="I16" s="120"/>
      <c r="J16" s="7">
        <v>43160</v>
      </c>
      <c r="K16" s="7">
        <v>43465</v>
      </c>
      <c r="L16" s="54"/>
      <c r="M16" s="126">
        <v>1</v>
      </c>
      <c r="N16" s="126">
        <v>1</v>
      </c>
      <c r="O16" s="149" t="s">
        <v>439</v>
      </c>
    </row>
    <row r="17" spans="1:15" ht="47.25" x14ac:dyDescent="0.25">
      <c r="A17" s="754"/>
      <c r="B17" s="757"/>
      <c r="C17" s="747"/>
      <c r="D17" s="761" t="s">
        <v>274</v>
      </c>
      <c r="E17" s="762" t="s">
        <v>237</v>
      </c>
      <c r="F17" s="178" t="s">
        <v>273</v>
      </c>
      <c r="G17" s="174">
        <v>1</v>
      </c>
      <c r="H17" s="54"/>
      <c r="I17" s="120"/>
      <c r="J17" s="7">
        <v>43160</v>
      </c>
      <c r="K17" s="7">
        <v>43465</v>
      </c>
      <c r="L17" s="54"/>
      <c r="M17" s="110">
        <v>0.75</v>
      </c>
      <c r="N17" s="496">
        <v>0.6</v>
      </c>
      <c r="O17" s="499" t="s">
        <v>460</v>
      </c>
    </row>
    <row r="18" spans="1:15" ht="58.5" customHeight="1" x14ac:dyDescent="0.25">
      <c r="A18" s="754"/>
      <c r="B18" s="757"/>
      <c r="C18" s="747"/>
      <c r="D18" s="761"/>
      <c r="E18" s="762"/>
      <c r="F18" s="178" t="s">
        <v>275</v>
      </c>
      <c r="G18" s="178">
        <v>0.9</v>
      </c>
      <c r="H18" s="54"/>
      <c r="I18" s="120"/>
      <c r="J18" s="7">
        <v>43160</v>
      </c>
      <c r="K18" s="7">
        <v>43465</v>
      </c>
      <c r="L18" s="54"/>
      <c r="M18" s="126">
        <v>0.75</v>
      </c>
      <c r="N18" s="500">
        <v>0.6</v>
      </c>
      <c r="O18" s="499" t="s">
        <v>461</v>
      </c>
    </row>
    <row r="19" spans="1:15" ht="138.75" customHeight="1" thickBot="1" x14ac:dyDescent="0.25">
      <c r="A19" s="754"/>
      <c r="B19" s="757"/>
      <c r="C19" s="748"/>
      <c r="D19" s="443" t="s">
        <v>281</v>
      </c>
      <c r="E19" s="4" t="s">
        <v>282</v>
      </c>
      <c r="F19" s="362" t="s">
        <v>276</v>
      </c>
      <c r="G19" s="178">
        <v>0.9</v>
      </c>
      <c r="H19" s="54"/>
      <c r="I19" s="120"/>
      <c r="J19" s="7">
        <v>43160</v>
      </c>
      <c r="K19" s="7">
        <v>43465</v>
      </c>
      <c r="L19" s="54"/>
      <c r="M19" s="126">
        <v>0.75</v>
      </c>
      <c r="N19" s="126">
        <v>0.75</v>
      </c>
      <c r="O19" s="106" t="s">
        <v>388</v>
      </c>
    </row>
    <row r="20" spans="1:15" ht="123.75" customHeight="1" thickBot="1" x14ac:dyDescent="0.25">
      <c r="A20" s="754"/>
      <c r="B20" s="757"/>
      <c r="C20" s="753" t="s">
        <v>277</v>
      </c>
      <c r="D20" s="749" t="s">
        <v>278</v>
      </c>
      <c r="E20" s="751" t="s">
        <v>283</v>
      </c>
      <c r="F20" s="445" t="s">
        <v>273</v>
      </c>
      <c r="G20" s="446">
        <v>1</v>
      </c>
      <c r="H20" s="447"/>
      <c r="I20" s="448"/>
      <c r="J20" s="449">
        <v>43160</v>
      </c>
      <c r="K20" s="449">
        <v>43465</v>
      </c>
      <c r="L20" s="447"/>
      <c r="M20" s="110">
        <v>0.75</v>
      </c>
      <c r="N20" s="110">
        <v>0.5</v>
      </c>
      <c r="O20" s="142" t="s">
        <v>390</v>
      </c>
    </row>
    <row r="21" spans="1:15" ht="121.5" customHeight="1" thickBot="1" x14ac:dyDescent="0.25">
      <c r="A21" s="755"/>
      <c r="B21" s="758"/>
      <c r="C21" s="748"/>
      <c r="D21" s="750"/>
      <c r="E21" s="752"/>
      <c r="F21" s="217" t="s">
        <v>391</v>
      </c>
      <c r="G21" s="217">
        <v>0.8</v>
      </c>
      <c r="H21" s="121"/>
      <c r="I21" s="218"/>
      <c r="J21" s="16">
        <v>43160</v>
      </c>
      <c r="K21" s="196">
        <v>43465</v>
      </c>
      <c r="L21" s="121"/>
      <c r="M21" s="129">
        <v>0.75</v>
      </c>
      <c r="N21" s="100">
        <v>0.5</v>
      </c>
      <c r="O21" s="347" t="s">
        <v>389</v>
      </c>
    </row>
    <row r="22" spans="1:15" ht="15" x14ac:dyDescent="0.25">
      <c r="L22" s="102"/>
      <c r="M22" s="102"/>
      <c r="N22" s="102"/>
      <c r="O22" s="102"/>
    </row>
    <row r="23" spans="1:15" ht="20.100000000000001" customHeight="1" x14ac:dyDescent="0.25">
      <c r="G23" s="69"/>
      <c r="J23" s="67"/>
      <c r="L23" s="102"/>
      <c r="M23" s="102"/>
      <c r="N23" s="102"/>
      <c r="O23" s="102"/>
    </row>
    <row r="24" spans="1:15" ht="20.100000000000001" customHeight="1" x14ac:dyDescent="0.25">
      <c r="G24" s="69"/>
      <c r="H24" s="771" t="s">
        <v>84</v>
      </c>
      <c r="I24" s="772"/>
      <c r="J24" s="65"/>
      <c r="L24" s="102"/>
      <c r="M24" s="102"/>
      <c r="N24" s="102"/>
      <c r="O24" s="102"/>
    </row>
    <row r="25" spans="1:15" ht="20.100000000000001" customHeight="1" x14ac:dyDescent="0.25">
      <c r="G25" s="69"/>
      <c r="H25" s="22" t="s">
        <v>61</v>
      </c>
      <c r="I25" s="74"/>
      <c r="J25" s="66"/>
      <c r="L25" s="102"/>
      <c r="M25" s="102"/>
      <c r="N25" s="102"/>
      <c r="O25" s="102"/>
    </row>
    <row r="26" spans="1:15" ht="20.100000000000001" customHeight="1" x14ac:dyDescent="0.25">
      <c r="G26" s="69"/>
      <c r="H26" s="22" t="s">
        <v>75</v>
      </c>
      <c r="I26" s="74"/>
      <c r="J26" s="65"/>
      <c r="L26" s="102"/>
      <c r="M26" s="102"/>
      <c r="N26" s="102"/>
      <c r="O26" s="102"/>
    </row>
    <row r="27" spans="1:15" ht="20.100000000000001" customHeight="1" x14ac:dyDescent="0.25">
      <c r="G27" s="69"/>
      <c r="H27" s="22" t="s">
        <v>74</v>
      </c>
      <c r="I27" s="71"/>
      <c r="L27" s="102"/>
      <c r="M27" s="102"/>
      <c r="N27" s="102"/>
      <c r="O27" s="102"/>
    </row>
    <row r="28" spans="1:15" ht="20.100000000000001" customHeight="1" x14ac:dyDescent="0.25">
      <c r="G28" s="69"/>
      <c r="H28" s="22" t="s">
        <v>60</v>
      </c>
      <c r="I28" s="74"/>
      <c r="L28" s="102"/>
      <c r="M28" s="102"/>
      <c r="N28" s="102"/>
      <c r="O28" s="102"/>
    </row>
    <row r="29" spans="1:15" ht="20.100000000000001" customHeight="1" x14ac:dyDescent="0.25">
      <c r="G29" s="69"/>
      <c r="H29" s="22" t="s">
        <v>80</v>
      </c>
      <c r="I29" s="76"/>
      <c r="L29" s="102"/>
      <c r="M29" s="102"/>
      <c r="N29" s="102"/>
      <c r="O29" s="102"/>
    </row>
    <row r="30" spans="1:15" ht="20.100000000000001" customHeight="1" x14ac:dyDescent="0.25">
      <c r="G30" s="69"/>
      <c r="H30" s="22" t="s">
        <v>77</v>
      </c>
      <c r="I30" s="74"/>
      <c r="L30" s="102"/>
      <c r="M30" s="102"/>
      <c r="N30" s="102"/>
      <c r="O30" s="102"/>
    </row>
    <row r="31" spans="1:15" ht="20.100000000000001" customHeight="1" x14ac:dyDescent="0.25">
      <c r="H31" s="22" t="s">
        <v>78</v>
      </c>
      <c r="I31" s="74"/>
      <c r="L31" s="102"/>
      <c r="M31" s="102"/>
      <c r="N31" s="102"/>
      <c r="O31" s="102"/>
    </row>
    <row r="32" spans="1:15" ht="20.100000000000001" customHeight="1" x14ac:dyDescent="0.25">
      <c r="H32" s="22" t="s">
        <v>79</v>
      </c>
      <c r="I32" s="74"/>
      <c r="L32" s="102"/>
      <c r="M32" s="102"/>
      <c r="N32" s="102"/>
      <c r="O32" s="102"/>
    </row>
    <row r="33" spans="8:15" ht="20.100000000000001" customHeight="1" x14ac:dyDescent="0.25">
      <c r="H33" s="22" t="s">
        <v>83</v>
      </c>
      <c r="I33" s="74"/>
      <c r="L33" s="102"/>
      <c r="M33" s="102"/>
      <c r="N33" s="102"/>
      <c r="O33" s="102"/>
    </row>
    <row r="34" spans="8:15" ht="15" x14ac:dyDescent="0.25">
      <c r="L34" s="102"/>
      <c r="M34" s="102"/>
      <c r="N34" s="102"/>
      <c r="O34" s="102"/>
    </row>
    <row r="35" spans="8:15" ht="15" x14ac:dyDescent="0.25">
      <c r="L35" s="102"/>
      <c r="M35" s="102"/>
      <c r="N35" s="102"/>
      <c r="O35" s="102"/>
    </row>
    <row r="36" spans="8:15" ht="15" x14ac:dyDescent="0.25">
      <c r="L36" s="102"/>
      <c r="M36" s="102"/>
      <c r="N36" s="102"/>
      <c r="O36" s="102"/>
    </row>
    <row r="37" spans="8:15" ht="15" x14ac:dyDescent="0.25">
      <c r="L37" s="102"/>
      <c r="M37" s="102"/>
      <c r="N37" s="102"/>
      <c r="O37" s="102"/>
    </row>
    <row r="38" spans="8:15" ht="15" x14ac:dyDescent="0.25">
      <c r="L38" s="102"/>
      <c r="M38" s="102"/>
      <c r="N38" s="102"/>
      <c r="O38" s="102"/>
    </row>
    <row r="39" spans="8:15" ht="15" x14ac:dyDescent="0.25">
      <c r="L39" s="102"/>
      <c r="M39" s="102"/>
      <c r="N39" s="102"/>
      <c r="O39" s="102"/>
    </row>
    <row r="40" spans="8:15" ht="15" x14ac:dyDescent="0.25">
      <c r="L40" s="102"/>
      <c r="M40" s="102"/>
      <c r="N40" s="102"/>
      <c r="O40" s="102"/>
    </row>
    <row r="41" spans="8:15" ht="15" x14ac:dyDescent="0.25">
      <c r="L41" s="102"/>
      <c r="M41" s="102"/>
      <c r="N41" s="102"/>
      <c r="O41" s="102"/>
    </row>
    <row r="42" spans="8:15" ht="15" x14ac:dyDescent="0.25">
      <c r="L42" s="102"/>
      <c r="M42" s="102"/>
      <c r="N42" s="102"/>
      <c r="O42" s="102"/>
    </row>
    <row r="43" spans="8:15" ht="15" x14ac:dyDescent="0.25">
      <c r="L43" s="102"/>
      <c r="M43" s="102"/>
      <c r="N43" s="102"/>
      <c r="O43" s="102"/>
    </row>
    <row r="44" spans="8:15" ht="15" x14ac:dyDescent="0.25">
      <c r="L44" s="102"/>
      <c r="M44" s="102"/>
      <c r="N44" s="102"/>
      <c r="O44" s="102"/>
    </row>
    <row r="45" spans="8:15" ht="15" x14ac:dyDescent="0.25">
      <c r="L45" s="102"/>
      <c r="M45" s="102"/>
      <c r="N45" s="102"/>
      <c r="O45" s="102"/>
    </row>
    <row r="46" spans="8:15" ht="15" x14ac:dyDescent="0.25">
      <c r="L46" s="102"/>
      <c r="M46" s="102"/>
      <c r="N46" s="102"/>
      <c r="O46" s="102"/>
    </row>
    <row r="47" spans="8:15" ht="15" x14ac:dyDescent="0.25">
      <c r="L47" s="102"/>
      <c r="M47" s="102"/>
      <c r="N47" s="102"/>
      <c r="O47" s="102"/>
    </row>
    <row r="48" spans="8:15" ht="15" x14ac:dyDescent="0.25">
      <c r="L48" s="102"/>
      <c r="M48" s="102"/>
      <c r="N48" s="102"/>
      <c r="O48" s="102"/>
    </row>
    <row r="49" spans="12:15" ht="15" x14ac:dyDescent="0.25">
      <c r="L49" s="102"/>
      <c r="M49" s="102"/>
      <c r="N49" s="102"/>
      <c r="O49" s="102"/>
    </row>
    <row r="50" spans="12:15" ht="15" x14ac:dyDescent="0.25">
      <c r="L50" s="102"/>
      <c r="M50" s="102"/>
      <c r="N50" s="102"/>
      <c r="O50" s="102"/>
    </row>
    <row r="51" spans="12:15" ht="15" x14ac:dyDescent="0.25">
      <c r="L51" s="102"/>
      <c r="M51" s="102"/>
      <c r="N51" s="102"/>
      <c r="O51" s="102"/>
    </row>
    <row r="52" spans="12:15" ht="15" x14ac:dyDescent="0.25">
      <c r="L52" s="102"/>
      <c r="M52" s="102"/>
      <c r="N52" s="102"/>
      <c r="O52" s="102"/>
    </row>
    <row r="53" spans="12:15" ht="15" x14ac:dyDescent="0.25">
      <c r="L53" s="102"/>
      <c r="M53" s="102"/>
      <c r="N53" s="102"/>
      <c r="O53" s="102"/>
    </row>
    <row r="54" spans="12:15" ht="15" x14ac:dyDescent="0.25">
      <c r="L54" s="102"/>
      <c r="M54" s="102"/>
      <c r="N54" s="102"/>
      <c r="O54" s="102"/>
    </row>
    <row r="55" spans="12:15" ht="15" x14ac:dyDescent="0.25">
      <c r="L55" s="102"/>
      <c r="M55" s="102"/>
      <c r="N55" s="102"/>
      <c r="O55" s="102"/>
    </row>
    <row r="56" spans="12:15" ht="15" x14ac:dyDescent="0.25">
      <c r="L56" s="102"/>
      <c r="M56" s="102"/>
      <c r="N56" s="102"/>
      <c r="O56" s="102"/>
    </row>
    <row r="57" spans="12:15" ht="15" x14ac:dyDescent="0.25">
      <c r="L57" s="102"/>
      <c r="M57" s="102"/>
      <c r="N57" s="102"/>
      <c r="O57" s="102"/>
    </row>
    <row r="58" spans="12:15" ht="15" x14ac:dyDescent="0.25">
      <c r="L58" s="102"/>
      <c r="M58" s="102"/>
      <c r="N58" s="102"/>
      <c r="O58" s="102"/>
    </row>
    <row r="59" spans="12:15" ht="15" x14ac:dyDescent="0.25">
      <c r="L59" s="102"/>
      <c r="M59" s="102"/>
      <c r="N59" s="102"/>
      <c r="O59" s="102"/>
    </row>
    <row r="60" spans="12:15" ht="15" x14ac:dyDescent="0.25">
      <c r="L60" s="102"/>
      <c r="M60" s="102"/>
      <c r="N60" s="102"/>
      <c r="O60" s="102"/>
    </row>
    <row r="61" spans="12:15" ht="15" x14ac:dyDescent="0.25">
      <c r="L61" s="102"/>
      <c r="M61" s="102"/>
      <c r="N61" s="102"/>
      <c r="O61" s="102"/>
    </row>
    <row r="62" spans="12:15" ht="15" x14ac:dyDescent="0.25">
      <c r="L62" s="102"/>
      <c r="M62" s="102"/>
      <c r="N62" s="102"/>
      <c r="O62" s="102"/>
    </row>
    <row r="63" spans="12:15" ht="15" x14ac:dyDescent="0.25">
      <c r="L63" s="102"/>
      <c r="M63" s="102"/>
      <c r="N63" s="102"/>
      <c r="O63" s="102"/>
    </row>
    <row r="64" spans="12:15" ht="15" x14ac:dyDescent="0.25">
      <c r="L64" s="102"/>
      <c r="M64" s="102"/>
      <c r="N64" s="102"/>
      <c r="O64" s="102"/>
    </row>
    <row r="65" spans="12:15" ht="15" x14ac:dyDescent="0.25">
      <c r="L65" s="102"/>
      <c r="M65" s="102"/>
      <c r="N65" s="102"/>
      <c r="O65" s="102"/>
    </row>
    <row r="66" spans="12:15" ht="15" x14ac:dyDescent="0.25">
      <c r="L66" s="102"/>
      <c r="M66" s="102"/>
      <c r="N66" s="102"/>
      <c r="O66" s="102"/>
    </row>
    <row r="67" spans="12:15" ht="15" x14ac:dyDescent="0.25">
      <c r="L67" s="102"/>
      <c r="M67" s="102"/>
      <c r="N67" s="102"/>
      <c r="O67" s="102"/>
    </row>
    <row r="68" spans="12:15" ht="15" x14ac:dyDescent="0.25">
      <c r="L68" s="102"/>
      <c r="M68" s="102"/>
      <c r="N68" s="102"/>
      <c r="O68" s="102"/>
    </row>
    <row r="69" spans="12:15" ht="15" x14ac:dyDescent="0.25">
      <c r="L69" s="102"/>
      <c r="M69" s="102"/>
      <c r="N69" s="102"/>
      <c r="O69" s="102"/>
    </row>
    <row r="70" spans="12:15" ht="15" x14ac:dyDescent="0.25">
      <c r="L70" s="102"/>
      <c r="M70" s="102"/>
      <c r="N70" s="102"/>
      <c r="O70" s="102"/>
    </row>
    <row r="71" spans="12:15" ht="15" x14ac:dyDescent="0.25">
      <c r="L71" s="102"/>
      <c r="M71" s="102"/>
      <c r="N71" s="102"/>
      <c r="O71" s="102"/>
    </row>
    <row r="72" spans="12:15" ht="15" x14ac:dyDescent="0.25">
      <c r="L72" s="102"/>
      <c r="M72" s="102"/>
      <c r="N72" s="102"/>
      <c r="O72" s="102"/>
    </row>
    <row r="73" spans="12:15" ht="15" x14ac:dyDescent="0.25">
      <c r="L73" s="102"/>
      <c r="M73" s="102"/>
      <c r="N73" s="102"/>
      <c r="O73" s="102"/>
    </row>
    <row r="74" spans="12:15" ht="15" x14ac:dyDescent="0.25">
      <c r="L74" s="102"/>
      <c r="M74" s="102"/>
      <c r="N74" s="102"/>
      <c r="O74" s="102"/>
    </row>
    <row r="75" spans="12:15" ht="15" x14ac:dyDescent="0.25">
      <c r="L75" s="102"/>
      <c r="M75" s="102"/>
      <c r="N75" s="102"/>
      <c r="O75" s="102"/>
    </row>
    <row r="76" spans="12:15" ht="15" x14ac:dyDescent="0.25">
      <c r="L76" s="102"/>
      <c r="M76" s="102"/>
      <c r="N76" s="102"/>
      <c r="O76" s="102"/>
    </row>
    <row r="77" spans="12:15" ht="15" x14ac:dyDescent="0.25">
      <c r="L77" s="102"/>
      <c r="M77" s="102"/>
      <c r="N77" s="102"/>
      <c r="O77" s="102"/>
    </row>
    <row r="78" spans="12:15" ht="15" x14ac:dyDescent="0.25">
      <c r="L78" s="102"/>
      <c r="M78" s="102"/>
      <c r="N78" s="102"/>
      <c r="O78" s="102"/>
    </row>
    <row r="79" spans="12:15" ht="15" x14ac:dyDescent="0.25">
      <c r="L79" s="102"/>
      <c r="M79" s="102"/>
      <c r="N79" s="102"/>
      <c r="O79" s="102"/>
    </row>
    <row r="80" spans="12:15" ht="15" x14ac:dyDescent="0.25">
      <c r="L80" s="102"/>
      <c r="M80" s="102"/>
      <c r="N80" s="102"/>
      <c r="O80" s="102"/>
    </row>
    <row r="81" spans="12:15" ht="15" x14ac:dyDescent="0.25">
      <c r="L81" s="102"/>
      <c r="M81" s="102"/>
      <c r="N81" s="102"/>
      <c r="O81" s="102"/>
    </row>
    <row r="82" spans="12:15" ht="15" x14ac:dyDescent="0.25">
      <c r="L82" s="102"/>
      <c r="M82" s="102"/>
      <c r="N82" s="102"/>
      <c r="O82" s="102"/>
    </row>
    <row r="83" spans="12:15" ht="15" x14ac:dyDescent="0.25">
      <c r="L83" s="102"/>
      <c r="M83" s="102"/>
      <c r="N83" s="102"/>
      <c r="O83" s="102"/>
    </row>
    <row r="84" spans="12:15" ht="15" x14ac:dyDescent="0.25">
      <c r="L84" s="102"/>
      <c r="M84" s="102"/>
      <c r="N84" s="102"/>
      <c r="O84" s="102"/>
    </row>
    <row r="85" spans="12:15" ht="15" x14ac:dyDescent="0.25">
      <c r="L85" s="102"/>
      <c r="M85" s="102"/>
      <c r="N85" s="102"/>
      <c r="O85" s="102"/>
    </row>
    <row r="86" spans="12:15" ht="15" x14ac:dyDescent="0.25">
      <c r="L86" s="102"/>
      <c r="M86" s="102"/>
      <c r="N86" s="102"/>
      <c r="O86" s="102"/>
    </row>
    <row r="87" spans="12:15" ht="15" x14ac:dyDescent="0.25">
      <c r="L87" s="102"/>
      <c r="M87" s="102"/>
      <c r="N87" s="102"/>
      <c r="O87" s="102"/>
    </row>
    <row r="88" spans="12:15" ht="15" x14ac:dyDescent="0.25">
      <c r="L88" s="102"/>
      <c r="M88" s="102"/>
      <c r="N88" s="102"/>
      <c r="O88" s="102"/>
    </row>
    <row r="89" spans="12:15" ht="15" x14ac:dyDescent="0.25">
      <c r="L89" s="102"/>
      <c r="M89" s="102"/>
      <c r="N89" s="102"/>
      <c r="O89" s="102"/>
    </row>
    <row r="90" spans="12:15" ht="15" x14ac:dyDescent="0.25">
      <c r="L90" s="102"/>
      <c r="M90" s="102"/>
      <c r="N90" s="102"/>
      <c r="O90" s="102"/>
    </row>
    <row r="91" spans="12:15" ht="15" x14ac:dyDescent="0.25">
      <c r="L91" s="102"/>
      <c r="M91" s="102"/>
      <c r="N91" s="102"/>
      <c r="O91" s="102"/>
    </row>
    <row r="92" spans="12:15" ht="15" x14ac:dyDescent="0.25">
      <c r="L92" s="102"/>
      <c r="M92" s="102"/>
      <c r="N92" s="102"/>
      <c r="O92" s="102"/>
    </row>
    <row r="93" spans="12:15" ht="15" x14ac:dyDescent="0.25">
      <c r="L93" s="102"/>
      <c r="M93" s="102"/>
      <c r="N93" s="102"/>
      <c r="O93" s="102"/>
    </row>
    <row r="94" spans="12:15" ht="15" x14ac:dyDescent="0.25">
      <c r="L94" s="102"/>
      <c r="M94" s="102"/>
      <c r="N94" s="102"/>
      <c r="O94" s="102"/>
    </row>
    <row r="95" spans="12:15" ht="15" x14ac:dyDescent="0.25">
      <c r="L95" s="102"/>
      <c r="M95" s="102"/>
      <c r="N95" s="102"/>
      <c r="O95" s="102"/>
    </row>
    <row r="96" spans="12:15" ht="15" x14ac:dyDescent="0.25">
      <c r="L96" s="102"/>
      <c r="M96" s="102"/>
      <c r="N96" s="102"/>
      <c r="O96" s="102"/>
    </row>
    <row r="97" spans="12:15" ht="15" x14ac:dyDescent="0.25">
      <c r="L97" s="102"/>
      <c r="M97" s="102"/>
      <c r="N97" s="102"/>
      <c r="O97" s="102"/>
    </row>
    <row r="98" spans="12:15" ht="15" x14ac:dyDescent="0.25">
      <c r="L98" s="102"/>
      <c r="M98" s="102"/>
      <c r="N98" s="102"/>
      <c r="O98" s="102"/>
    </row>
    <row r="99" spans="12:15" ht="15" x14ac:dyDescent="0.25">
      <c r="L99" s="102"/>
      <c r="M99" s="102"/>
      <c r="N99" s="102"/>
      <c r="O99" s="102"/>
    </row>
    <row r="100" spans="12:15" ht="15" x14ac:dyDescent="0.25">
      <c r="L100" s="102"/>
      <c r="M100" s="102"/>
      <c r="N100" s="102"/>
      <c r="O100" s="102"/>
    </row>
    <row r="101" spans="12:15" ht="15" x14ac:dyDescent="0.25">
      <c r="L101" s="102"/>
      <c r="M101" s="102"/>
      <c r="N101" s="102"/>
      <c r="O101" s="102"/>
    </row>
    <row r="102" spans="12:15" ht="15" x14ac:dyDescent="0.25">
      <c r="L102" s="102"/>
      <c r="M102" s="102"/>
      <c r="N102" s="102"/>
      <c r="O102" s="102"/>
    </row>
    <row r="103" spans="12:15" ht="15" x14ac:dyDescent="0.25">
      <c r="L103" s="102"/>
      <c r="M103" s="102"/>
      <c r="N103" s="102"/>
      <c r="O103" s="102"/>
    </row>
    <row r="104" spans="12:15" ht="15" x14ac:dyDescent="0.25">
      <c r="L104" s="102"/>
      <c r="M104" s="102"/>
      <c r="N104" s="102"/>
      <c r="O104" s="102"/>
    </row>
    <row r="105" spans="12:15" ht="15" x14ac:dyDescent="0.25">
      <c r="L105" s="102"/>
      <c r="M105" s="102"/>
      <c r="N105" s="102"/>
      <c r="O105" s="102"/>
    </row>
    <row r="106" spans="12:15" ht="15" x14ac:dyDescent="0.25">
      <c r="L106" s="102"/>
      <c r="M106" s="102"/>
      <c r="N106" s="102"/>
      <c r="O106" s="102"/>
    </row>
    <row r="107" spans="12:15" ht="15" x14ac:dyDescent="0.25">
      <c r="L107" s="102"/>
      <c r="M107" s="102"/>
      <c r="N107" s="102"/>
      <c r="O107" s="102"/>
    </row>
    <row r="108" spans="12:15" ht="15" x14ac:dyDescent="0.25">
      <c r="L108" s="102"/>
      <c r="M108" s="102"/>
      <c r="N108" s="102"/>
      <c r="O108" s="102"/>
    </row>
    <row r="109" spans="12:15" ht="15" x14ac:dyDescent="0.25">
      <c r="L109" s="102"/>
      <c r="M109" s="102"/>
      <c r="N109" s="102"/>
      <c r="O109" s="102"/>
    </row>
    <row r="110" spans="12:15" ht="15" x14ac:dyDescent="0.25">
      <c r="L110" s="102"/>
      <c r="M110" s="102"/>
      <c r="N110" s="102"/>
      <c r="O110" s="102"/>
    </row>
    <row r="111" spans="12:15" ht="15" x14ac:dyDescent="0.25">
      <c r="L111" s="102"/>
      <c r="M111" s="102"/>
      <c r="N111" s="102"/>
      <c r="O111" s="102"/>
    </row>
    <row r="112" spans="12:15" ht="15" x14ac:dyDescent="0.25">
      <c r="L112" s="102"/>
      <c r="M112" s="102"/>
      <c r="N112" s="102"/>
      <c r="O112" s="102"/>
    </row>
    <row r="113" spans="12:15" ht="15" x14ac:dyDescent="0.25">
      <c r="L113" s="102"/>
      <c r="M113" s="102"/>
      <c r="N113" s="102"/>
      <c r="O113" s="102"/>
    </row>
    <row r="114" spans="12:15" ht="15" x14ac:dyDescent="0.25">
      <c r="L114" s="102"/>
      <c r="M114" s="102"/>
      <c r="N114" s="102"/>
      <c r="O114" s="102"/>
    </row>
    <row r="115" spans="12:15" ht="15" x14ac:dyDescent="0.25">
      <c r="L115" s="102"/>
      <c r="M115" s="102"/>
      <c r="N115" s="102"/>
      <c r="O115" s="102"/>
    </row>
    <row r="116" spans="12:15" ht="15" x14ac:dyDescent="0.25">
      <c r="L116" s="102"/>
      <c r="M116" s="102"/>
      <c r="N116" s="102"/>
      <c r="O116" s="102"/>
    </row>
    <row r="117" spans="12:15" ht="15" x14ac:dyDescent="0.25">
      <c r="L117" s="102"/>
      <c r="M117" s="102"/>
      <c r="N117" s="102"/>
      <c r="O117" s="102"/>
    </row>
    <row r="118" spans="12:15" ht="15" x14ac:dyDescent="0.25">
      <c r="L118" s="102"/>
      <c r="M118" s="102"/>
      <c r="N118" s="102"/>
      <c r="O118" s="102"/>
    </row>
    <row r="119" spans="12:15" ht="15" x14ac:dyDescent="0.25">
      <c r="L119" s="102"/>
      <c r="M119" s="102"/>
      <c r="N119" s="102"/>
      <c r="O119" s="102"/>
    </row>
    <row r="120" spans="12:15" ht="15" x14ac:dyDescent="0.25">
      <c r="L120" s="102"/>
      <c r="M120" s="102"/>
      <c r="N120" s="102"/>
      <c r="O120" s="102"/>
    </row>
    <row r="121" spans="12:15" ht="15" x14ac:dyDescent="0.25">
      <c r="L121" s="102"/>
      <c r="M121" s="102"/>
      <c r="N121" s="102"/>
      <c r="O121" s="102"/>
    </row>
    <row r="122" spans="12:15" ht="15" x14ac:dyDescent="0.25">
      <c r="L122" s="102"/>
      <c r="M122" s="102"/>
      <c r="N122" s="102"/>
      <c r="O122" s="102"/>
    </row>
    <row r="123" spans="12:15" ht="15" x14ac:dyDescent="0.25">
      <c r="L123" s="102"/>
      <c r="M123" s="102"/>
      <c r="N123" s="102"/>
      <c r="O123" s="102"/>
    </row>
    <row r="124" spans="12:15" ht="15" x14ac:dyDescent="0.25">
      <c r="L124" s="102"/>
      <c r="M124" s="102"/>
      <c r="N124" s="102"/>
      <c r="O124" s="102"/>
    </row>
    <row r="125" spans="12:15" ht="15" x14ac:dyDescent="0.25">
      <c r="L125" s="102"/>
      <c r="M125" s="102"/>
      <c r="N125" s="102"/>
      <c r="O125" s="102"/>
    </row>
    <row r="126" spans="12:15" ht="15" x14ac:dyDescent="0.25">
      <c r="L126" s="102"/>
      <c r="M126" s="102"/>
      <c r="N126" s="102"/>
      <c r="O126" s="102"/>
    </row>
    <row r="127" spans="12:15" ht="15" x14ac:dyDescent="0.25">
      <c r="L127" s="102"/>
      <c r="M127" s="102"/>
      <c r="N127" s="102"/>
      <c r="O127" s="102"/>
    </row>
    <row r="128" spans="12:15" ht="15" x14ac:dyDescent="0.25">
      <c r="L128" s="102"/>
      <c r="M128" s="102"/>
      <c r="N128" s="102"/>
      <c r="O128" s="102"/>
    </row>
    <row r="129" spans="12:15" ht="15" x14ac:dyDescent="0.25">
      <c r="L129" s="102"/>
      <c r="M129" s="102"/>
      <c r="N129" s="102"/>
      <c r="O129" s="102"/>
    </row>
    <row r="130" spans="12:15" ht="15" x14ac:dyDescent="0.25">
      <c r="L130" s="102"/>
      <c r="M130" s="102"/>
      <c r="N130" s="102"/>
      <c r="O130" s="102"/>
    </row>
    <row r="131" spans="12:15" ht="15" x14ac:dyDescent="0.25">
      <c r="L131" s="102"/>
      <c r="M131" s="102"/>
      <c r="N131" s="102"/>
      <c r="O131" s="102"/>
    </row>
    <row r="132" spans="12:15" ht="15" x14ac:dyDescent="0.25">
      <c r="L132" s="102"/>
      <c r="M132" s="102"/>
      <c r="N132" s="102"/>
      <c r="O132" s="102"/>
    </row>
    <row r="133" spans="12:15" ht="15" x14ac:dyDescent="0.25">
      <c r="L133" s="102"/>
      <c r="M133" s="102"/>
      <c r="N133" s="102"/>
      <c r="O133" s="102"/>
    </row>
    <row r="134" spans="12:15" ht="15" x14ac:dyDescent="0.25">
      <c r="L134" s="102"/>
      <c r="M134" s="102"/>
      <c r="N134" s="102"/>
      <c r="O134" s="102"/>
    </row>
    <row r="135" spans="12:15" ht="15" x14ac:dyDescent="0.25">
      <c r="L135" s="102"/>
      <c r="M135" s="102"/>
      <c r="N135" s="102"/>
      <c r="O135" s="102"/>
    </row>
    <row r="136" spans="12:15" ht="15" x14ac:dyDescent="0.25">
      <c r="L136" s="102"/>
      <c r="M136" s="102"/>
      <c r="N136" s="102"/>
      <c r="O136" s="102"/>
    </row>
    <row r="137" spans="12:15" ht="15" x14ac:dyDescent="0.25">
      <c r="L137" s="102"/>
      <c r="M137" s="102"/>
      <c r="N137" s="102"/>
      <c r="O137" s="102"/>
    </row>
    <row r="138" spans="12:15" ht="15" x14ac:dyDescent="0.25">
      <c r="L138" s="102"/>
      <c r="M138" s="102"/>
      <c r="N138" s="102"/>
      <c r="O138" s="102"/>
    </row>
    <row r="139" spans="12:15" ht="15" x14ac:dyDescent="0.25">
      <c r="L139" s="102"/>
      <c r="M139" s="102"/>
      <c r="N139" s="102"/>
      <c r="O139" s="102"/>
    </row>
    <row r="140" spans="12:15" ht="15" x14ac:dyDescent="0.25">
      <c r="L140" s="102"/>
      <c r="M140" s="102"/>
      <c r="N140" s="102"/>
      <c r="O140" s="102"/>
    </row>
    <row r="141" spans="12:15" ht="15" x14ac:dyDescent="0.25">
      <c r="L141" s="102"/>
      <c r="M141" s="102"/>
      <c r="N141" s="102"/>
      <c r="O141" s="102"/>
    </row>
    <row r="142" spans="12:15" ht="15" x14ac:dyDescent="0.25">
      <c r="L142" s="102"/>
      <c r="M142" s="102"/>
      <c r="N142" s="102"/>
      <c r="O142" s="102"/>
    </row>
    <row r="143" spans="12:15" ht="15" x14ac:dyDescent="0.25">
      <c r="L143" s="102"/>
      <c r="M143" s="102"/>
      <c r="N143" s="102"/>
      <c r="O143" s="102"/>
    </row>
    <row r="144" spans="12:15" ht="15" x14ac:dyDescent="0.25">
      <c r="L144" s="102"/>
      <c r="M144" s="102"/>
      <c r="N144" s="102"/>
      <c r="O144" s="102"/>
    </row>
    <row r="145" spans="12:15" ht="15" x14ac:dyDescent="0.25">
      <c r="L145" s="102"/>
      <c r="M145" s="102"/>
      <c r="N145" s="102"/>
      <c r="O145" s="102"/>
    </row>
    <row r="146" spans="12:15" ht="15" x14ac:dyDescent="0.25">
      <c r="L146" s="102"/>
      <c r="M146" s="102"/>
      <c r="N146" s="102"/>
      <c r="O146" s="102"/>
    </row>
    <row r="147" spans="12:15" ht="15" x14ac:dyDescent="0.25">
      <c r="L147" s="102"/>
      <c r="M147" s="102"/>
      <c r="N147" s="102"/>
      <c r="O147" s="102"/>
    </row>
    <row r="148" spans="12:15" ht="15" x14ac:dyDescent="0.25">
      <c r="L148" s="102"/>
      <c r="M148" s="102"/>
      <c r="N148" s="102"/>
      <c r="O148" s="102"/>
    </row>
    <row r="149" spans="12:15" ht="15" x14ac:dyDescent="0.25">
      <c r="L149" s="102"/>
      <c r="M149" s="102"/>
      <c r="N149" s="102"/>
      <c r="O149" s="102"/>
    </row>
    <row r="150" spans="12:15" ht="15" x14ac:dyDescent="0.25">
      <c r="L150" s="102"/>
      <c r="M150" s="102"/>
      <c r="N150" s="102"/>
      <c r="O150" s="102"/>
    </row>
    <row r="151" spans="12:15" ht="15" x14ac:dyDescent="0.25">
      <c r="L151" s="102"/>
      <c r="M151" s="102"/>
      <c r="N151" s="102"/>
      <c r="O151" s="102"/>
    </row>
    <row r="152" spans="12:15" ht="15" x14ac:dyDescent="0.25">
      <c r="L152" s="102"/>
      <c r="M152" s="102"/>
      <c r="N152" s="102"/>
      <c r="O152" s="102"/>
    </row>
    <row r="153" spans="12:15" ht="15" x14ac:dyDescent="0.25">
      <c r="L153" s="102"/>
      <c r="M153" s="102"/>
      <c r="N153" s="102"/>
      <c r="O153" s="102"/>
    </row>
    <row r="154" spans="12:15" ht="15" x14ac:dyDescent="0.25">
      <c r="L154" s="102"/>
      <c r="M154" s="102"/>
      <c r="N154" s="102"/>
      <c r="O154" s="102"/>
    </row>
    <row r="155" spans="12:15" ht="15" x14ac:dyDescent="0.25">
      <c r="L155" s="102"/>
      <c r="M155" s="102"/>
      <c r="N155" s="102"/>
      <c r="O155" s="102"/>
    </row>
    <row r="156" spans="12:15" ht="15" x14ac:dyDescent="0.25">
      <c r="L156" s="102"/>
      <c r="M156" s="102"/>
      <c r="N156" s="102"/>
      <c r="O156" s="102"/>
    </row>
    <row r="157" spans="12:15" ht="15" x14ac:dyDescent="0.25">
      <c r="L157" s="102"/>
      <c r="M157" s="102"/>
      <c r="N157" s="102"/>
      <c r="O157" s="102"/>
    </row>
    <row r="158" spans="12:15" ht="15" x14ac:dyDescent="0.25">
      <c r="L158" s="102"/>
      <c r="M158" s="102"/>
      <c r="N158" s="102"/>
      <c r="O158" s="102"/>
    </row>
    <row r="159" spans="12:15" ht="15" x14ac:dyDescent="0.25">
      <c r="L159" s="102"/>
      <c r="M159" s="102"/>
      <c r="N159" s="102"/>
      <c r="O159" s="102"/>
    </row>
    <row r="160" spans="12:15" ht="15" x14ac:dyDescent="0.25">
      <c r="L160" s="102"/>
      <c r="M160" s="102"/>
      <c r="N160" s="102"/>
      <c r="O160" s="102"/>
    </row>
    <row r="161" spans="12:15" ht="15" x14ac:dyDescent="0.25">
      <c r="L161" s="102"/>
      <c r="M161" s="102"/>
      <c r="N161" s="102"/>
      <c r="O161" s="102"/>
    </row>
    <row r="162" spans="12:15" ht="15" x14ac:dyDescent="0.25">
      <c r="L162" s="102"/>
      <c r="M162" s="102"/>
      <c r="N162" s="102"/>
      <c r="O162" s="102"/>
    </row>
    <row r="163" spans="12:15" ht="15" x14ac:dyDescent="0.25">
      <c r="L163" s="102"/>
      <c r="M163" s="102"/>
      <c r="N163" s="102"/>
      <c r="O163" s="102"/>
    </row>
    <row r="164" spans="12:15" ht="15" x14ac:dyDescent="0.25">
      <c r="L164" s="102"/>
      <c r="M164" s="102"/>
      <c r="N164" s="102"/>
      <c r="O164" s="102"/>
    </row>
    <row r="165" spans="12:15" ht="15" x14ac:dyDescent="0.25">
      <c r="L165" s="102"/>
      <c r="M165" s="102"/>
      <c r="N165" s="102"/>
      <c r="O165" s="102"/>
    </row>
    <row r="166" spans="12:15" ht="15" x14ac:dyDescent="0.25">
      <c r="L166" s="102"/>
      <c r="M166" s="102"/>
      <c r="N166" s="102"/>
      <c r="O166" s="102"/>
    </row>
    <row r="167" spans="12:15" ht="15" x14ac:dyDescent="0.25">
      <c r="L167" s="102"/>
      <c r="M167" s="102"/>
      <c r="N167" s="102"/>
      <c r="O167" s="102"/>
    </row>
    <row r="168" spans="12:15" ht="15" x14ac:dyDescent="0.25">
      <c r="L168" s="102"/>
      <c r="M168" s="102"/>
      <c r="N168" s="102"/>
      <c r="O168" s="102"/>
    </row>
    <row r="169" spans="12:15" ht="15" x14ac:dyDescent="0.25">
      <c r="L169" s="102"/>
      <c r="M169" s="102"/>
      <c r="N169" s="102"/>
      <c r="O169" s="102"/>
    </row>
    <row r="170" spans="12:15" ht="15" x14ac:dyDescent="0.25">
      <c r="L170" s="102"/>
      <c r="M170" s="102"/>
      <c r="N170" s="102"/>
      <c r="O170" s="102"/>
    </row>
    <row r="171" spans="12:15" ht="15" x14ac:dyDescent="0.25">
      <c r="L171" s="102"/>
      <c r="M171" s="102"/>
      <c r="N171" s="102"/>
      <c r="O171" s="102"/>
    </row>
    <row r="172" spans="12:15" ht="15" x14ac:dyDescent="0.25">
      <c r="L172" s="102"/>
      <c r="M172" s="102"/>
      <c r="N172" s="102"/>
      <c r="O172" s="102"/>
    </row>
    <row r="173" spans="12:15" ht="15" x14ac:dyDescent="0.25">
      <c r="L173" s="102"/>
      <c r="M173" s="102"/>
      <c r="N173" s="102"/>
      <c r="O173" s="102"/>
    </row>
    <row r="174" spans="12:15" ht="15" x14ac:dyDescent="0.25">
      <c r="L174" s="102"/>
      <c r="M174" s="102"/>
      <c r="N174" s="102"/>
      <c r="O174" s="102"/>
    </row>
    <row r="175" spans="12:15" ht="15" x14ac:dyDescent="0.25">
      <c r="L175" s="102"/>
      <c r="M175" s="102"/>
      <c r="N175" s="102"/>
      <c r="O175" s="102"/>
    </row>
    <row r="176" spans="12:15" ht="15" x14ac:dyDescent="0.25">
      <c r="L176" s="102"/>
      <c r="M176" s="102"/>
      <c r="N176" s="102"/>
      <c r="O176" s="102"/>
    </row>
    <row r="177" spans="12:15" ht="15" x14ac:dyDescent="0.25">
      <c r="L177" s="102"/>
      <c r="M177" s="102"/>
      <c r="N177" s="102"/>
      <c r="O177" s="102"/>
    </row>
    <row r="178" spans="12:15" ht="15" x14ac:dyDescent="0.25">
      <c r="L178" s="102"/>
      <c r="M178" s="102"/>
      <c r="N178" s="102"/>
      <c r="O178" s="102"/>
    </row>
    <row r="179" spans="12:15" ht="15" x14ac:dyDescent="0.25">
      <c r="L179" s="102"/>
      <c r="M179" s="102"/>
      <c r="N179" s="102"/>
      <c r="O179" s="102"/>
    </row>
    <row r="180" spans="12:15" ht="15" x14ac:dyDescent="0.25">
      <c r="L180" s="102"/>
      <c r="M180" s="102"/>
      <c r="N180" s="102"/>
      <c r="O180" s="102"/>
    </row>
    <row r="181" spans="12:15" ht="15" x14ac:dyDescent="0.25">
      <c r="L181" s="102"/>
      <c r="M181" s="102"/>
      <c r="N181" s="102"/>
      <c r="O181" s="102"/>
    </row>
    <row r="182" spans="12:15" ht="15" x14ac:dyDescent="0.25">
      <c r="L182" s="102"/>
      <c r="M182" s="102"/>
      <c r="N182" s="102"/>
      <c r="O182" s="102"/>
    </row>
    <row r="183" spans="12:15" ht="15" x14ac:dyDescent="0.25">
      <c r="L183" s="102"/>
      <c r="M183" s="102"/>
      <c r="N183" s="102"/>
      <c r="O183" s="102"/>
    </row>
    <row r="184" spans="12:15" ht="15" x14ac:dyDescent="0.25">
      <c r="L184" s="102"/>
      <c r="M184" s="102"/>
      <c r="N184" s="102"/>
      <c r="O184" s="102"/>
    </row>
    <row r="185" spans="12:15" ht="15" x14ac:dyDescent="0.25">
      <c r="L185" s="102"/>
      <c r="M185" s="102"/>
      <c r="N185" s="102"/>
      <c r="O185" s="102"/>
    </row>
    <row r="186" spans="12:15" ht="15" x14ac:dyDescent="0.25">
      <c r="L186" s="102"/>
      <c r="M186" s="102"/>
      <c r="N186" s="102"/>
      <c r="O186" s="102"/>
    </row>
    <row r="187" spans="12:15" ht="15" x14ac:dyDescent="0.25">
      <c r="L187" s="102"/>
      <c r="M187" s="102"/>
      <c r="N187" s="102"/>
      <c r="O187" s="102"/>
    </row>
    <row r="188" spans="12:15" ht="15" x14ac:dyDescent="0.25">
      <c r="L188" s="102"/>
      <c r="M188" s="102"/>
      <c r="N188" s="102"/>
      <c r="O188" s="102"/>
    </row>
    <row r="189" spans="12:15" ht="15" x14ac:dyDescent="0.25">
      <c r="L189" s="102"/>
      <c r="M189" s="102"/>
      <c r="N189" s="102"/>
      <c r="O189" s="102"/>
    </row>
    <row r="190" spans="12:15" ht="15" x14ac:dyDescent="0.25">
      <c r="L190" s="102"/>
      <c r="M190" s="102"/>
      <c r="N190" s="102"/>
      <c r="O190" s="102"/>
    </row>
    <row r="191" spans="12:15" ht="15" x14ac:dyDescent="0.25">
      <c r="L191" s="102"/>
      <c r="M191" s="102"/>
      <c r="N191" s="102"/>
      <c r="O191" s="102"/>
    </row>
    <row r="192" spans="12:15" ht="15" x14ac:dyDescent="0.25">
      <c r="L192" s="102"/>
      <c r="M192" s="102"/>
      <c r="N192" s="102"/>
      <c r="O192" s="102"/>
    </row>
    <row r="193" spans="12:15" ht="15" x14ac:dyDescent="0.25">
      <c r="L193" s="102"/>
      <c r="M193" s="102"/>
      <c r="N193" s="102"/>
      <c r="O193" s="102"/>
    </row>
    <row r="194" spans="12:15" ht="15" x14ac:dyDescent="0.25">
      <c r="L194" s="102"/>
      <c r="M194" s="102"/>
      <c r="N194" s="102"/>
      <c r="O194" s="102"/>
    </row>
    <row r="195" spans="12:15" ht="15" x14ac:dyDescent="0.25">
      <c r="L195" s="102"/>
      <c r="M195" s="102"/>
      <c r="N195" s="102"/>
      <c r="O195" s="102"/>
    </row>
    <row r="196" spans="12:15" ht="15" x14ac:dyDescent="0.25">
      <c r="L196" s="102"/>
      <c r="M196" s="102"/>
      <c r="N196" s="102"/>
      <c r="O196" s="102"/>
    </row>
    <row r="197" spans="12:15" ht="15" x14ac:dyDescent="0.25">
      <c r="L197" s="102"/>
      <c r="M197" s="102"/>
      <c r="N197" s="102"/>
      <c r="O197" s="102"/>
    </row>
    <row r="198" spans="12:15" ht="15" x14ac:dyDescent="0.25">
      <c r="L198" s="102"/>
      <c r="M198" s="102"/>
      <c r="N198" s="102"/>
      <c r="O198" s="102"/>
    </row>
    <row r="199" spans="12:15" ht="15" x14ac:dyDescent="0.25">
      <c r="L199" s="102"/>
      <c r="M199" s="102"/>
      <c r="N199" s="102"/>
      <c r="O199" s="102"/>
    </row>
    <row r="200" spans="12:15" ht="15" x14ac:dyDescent="0.25">
      <c r="L200" s="102"/>
      <c r="M200" s="102"/>
      <c r="N200" s="102"/>
      <c r="O200" s="102"/>
    </row>
    <row r="201" spans="12:15" ht="15" x14ac:dyDescent="0.25">
      <c r="L201" s="102"/>
      <c r="M201" s="102"/>
      <c r="N201" s="102"/>
      <c r="O201" s="102"/>
    </row>
    <row r="202" spans="12:15" ht="15" x14ac:dyDescent="0.25">
      <c r="L202" s="102"/>
      <c r="M202" s="102"/>
      <c r="N202" s="102"/>
      <c r="O202" s="102"/>
    </row>
    <row r="203" spans="12:15" ht="15" x14ac:dyDescent="0.25">
      <c r="L203" s="102"/>
      <c r="M203" s="102"/>
      <c r="N203" s="102"/>
      <c r="O203" s="102"/>
    </row>
    <row r="204" spans="12:15" ht="15" x14ac:dyDescent="0.25">
      <c r="L204" s="102"/>
      <c r="M204" s="102"/>
      <c r="N204" s="102"/>
      <c r="O204" s="102"/>
    </row>
    <row r="205" spans="12:15" ht="15" x14ac:dyDescent="0.25">
      <c r="L205" s="102"/>
      <c r="M205" s="102"/>
      <c r="N205" s="102"/>
      <c r="O205" s="102"/>
    </row>
    <row r="206" spans="12:15" ht="15" x14ac:dyDescent="0.25">
      <c r="L206" s="102"/>
      <c r="M206" s="102"/>
      <c r="N206" s="102"/>
      <c r="O206" s="102"/>
    </row>
    <row r="207" spans="12:15" ht="15" x14ac:dyDescent="0.25">
      <c r="L207" s="102"/>
      <c r="M207" s="102"/>
      <c r="N207" s="102"/>
      <c r="O207" s="102"/>
    </row>
    <row r="208" spans="12:15" ht="15" x14ac:dyDescent="0.25">
      <c r="L208" s="102"/>
      <c r="M208" s="102"/>
      <c r="N208" s="102"/>
      <c r="O208" s="102"/>
    </row>
    <row r="209" spans="12:15" ht="15" x14ac:dyDescent="0.25">
      <c r="L209" s="102"/>
      <c r="M209" s="102"/>
      <c r="N209" s="102"/>
      <c r="O209" s="102"/>
    </row>
    <row r="210" spans="12:15" ht="15" x14ac:dyDescent="0.25">
      <c r="L210" s="102"/>
      <c r="M210" s="102"/>
      <c r="N210" s="102"/>
      <c r="O210" s="102"/>
    </row>
    <row r="211" spans="12:15" ht="15" x14ac:dyDescent="0.25">
      <c r="L211" s="102"/>
      <c r="M211" s="102"/>
      <c r="N211" s="102"/>
      <c r="O211" s="102"/>
    </row>
    <row r="212" spans="12:15" ht="15" x14ac:dyDescent="0.25">
      <c r="L212" s="102"/>
      <c r="M212" s="102"/>
      <c r="N212" s="102"/>
      <c r="O212" s="102"/>
    </row>
    <row r="213" spans="12:15" ht="15" x14ac:dyDescent="0.25">
      <c r="L213" s="102"/>
      <c r="M213" s="102"/>
      <c r="N213" s="102"/>
      <c r="O213" s="102"/>
    </row>
    <row r="214" spans="12:15" ht="15" x14ac:dyDescent="0.25">
      <c r="L214" s="102"/>
      <c r="M214" s="102"/>
      <c r="N214" s="102"/>
      <c r="O214" s="102"/>
    </row>
    <row r="215" spans="12:15" ht="15" x14ac:dyDescent="0.25">
      <c r="L215" s="102"/>
      <c r="M215" s="102"/>
      <c r="N215" s="102"/>
      <c r="O215" s="102"/>
    </row>
    <row r="216" spans="12:15" ht="15" x14ac:dyDescent="0.25">
      <c r="L216" s="102"/>
      <c r="M216" s="102"/>
      <c r="N216" s="102"/>
      <c r="O216" s="102"/>
    </row>
    <row r="217" spans="12:15" ht="15" x14ac:dyDescent="0.25">
      <c r="L217" s="102"/>
      <c r="M217" s="102"/>
      <c r="N217" s="102"/>
      <c r="O217" s="102"/>
    </row>
    <row r="218" spans="12:15" ht="15" x14ac:dyDescent="0.25">
      <c r="L218" s="102"/>
      <c r="M218" s="102"/>
      <c r="N218" s="102"/>
      <c r="O218" s="102"/>
    </row>
    <row r="219" spans="12:15" ht="15" x14ac:dyDescent="0.25">
      <c r="L219" s="102"/>
      <c r="M219" s="102"/>
      <c r="N219" s="102"/>
      <c r="O219" s="102"/>
    </row>
    <row r="220" spans="12:15" ht="15" x14ac:dyDescent="0.25">
      <c r="L220" s="102"/>
      <c r="M220" s="102"/>
      <c r="N220" s="102"/>
      <c r="O220" s="102"/>
    </row>
    <row r="221" spans="12:15" ht="15" x14ac:dyDescent="0.25">
      <c r="L221" s="102"/>
      <c r="M221" s="102"/>
      <c r="N221" s="102"/>
      <c r="O221" s="102"/>
    </row>
    <row r="222" spans="12:15" ht="15" x14ac:dyDescent="0.25">
      <c r="L222" s="102"/>
      <c r="M222" s="102"/>
      <c r="N222" s="102"/>
      <c r="O222" s="102"/>
    </row>
    <row r="223" spans="12:15" ht="15" x14ac:dyDescent="0.25">
      <c r="L223" s="102"/>
      <c r="M223" s="102"/>
      <c r="N223" s="102"/>
      <c r="O223" s="102"/>
    </row>
    <row r="224" spans="12:15" ht="15" x14ac:dyDescent="0.25">
      <c r="L224" s="102"/>
      <c r="M224" s="102"/>
      <c r="N224" s="102"/>
      <c r="O224" s="102"/>
    </row>
    <row r="225" spans="12:15" ht="15" x14ac:dyDescent="0.25">
      <c r="L225" s="102"/>
      <c r="M225" s="102"/>
      <c r="N225" s="102"/>
      <c r="O225" s="102"/>
    </row>
    <row r="226" spans="12:15" ht="15" x14ac:dyDescent="0.25">
      <c r="L226" s="102"/>
      <c r="M226" s="102"/>
      <c r="N226" s="102"/>
      <c r="O226" s="102"/>
    </row>
    <row r="227" spans="12:15" ht="15" x14ac:dyDescent="0.25">
      <c r="L227" s="102"/>
      <c r="M227" s="102"/>
      <c r="N227" s="102"/>
      <c r="O227" s="102"/>
    </row>
    <row r="228" spans="12:15" ht="15" x14ac:dyDescent="0.25">
      <c r="L228" s="102"/>
      <c r="M228" s="102"/>
      <c r="N228" s="102"/>
      <c r="O228" s="102"/>
    </row>
    <row r="229" spans="12:15" ht="15" x14ac:dyDescent="0.25">
      <c r="L229" s="102"/>
      <c r="M229" s="102"/>
      <c r="N229" s="102"/>
      <c r="O229" s="102"/>
    </row>
    <row r="230" spans="12:15" ht="15" x14ac:dyDescent="0.25">
      <c r="L230" s="102"/>
      <c r="M230" s="102"/>
      <c r="N230" s="102"/>
      <c r="O230" s="102"/>
    </row>
    <row r="231" spans="12:15" ht="15" x14ac:dyDescent="0.25">
      <c r="L231" s="102"/>
      <c r="M231" s="102"/>
      <c r="N231" s="102"/>
      <c r="O231" s="102"/>
    </row>
    <row r="232" spans="12:15" ht="15" x14ac:dyDescent="0.25">
      <c r="L232" s="102"/>
      <c r="M232" s="102"/>
      <c r="N232" s="102"/>
      <c r="O232" s="102"/>
    </row>
    <row r="233" spans="12:15" ht="15" x14ac:dyDescent="0.25">
      <c r="L233" s="102"/>
      <c r="M233" s="102"/>
      <c r="N233" s="102"/>
      <c r="O233" s="102"/>
    </row>
    <row r="234" spans="12:15" ht="15" x14ac:dyDescent="0.25">
      <c r="L234" s="102"/>
      <c r="M234" s="102"/>
      <c r="N234" s="102"/>
      <c r="O234" s="102"/>
    </row>
    <row r="235" spans="12:15" ht="15" x14ac:dyDescent="0.25">
      <c r="L235" s="102"/>
      <c r="M235" s="102"/>
      <c r="N235" s="102"/>
      <c r="O235" s="102"/>
    </row>
    <row r="236" spans="12:15" ht="15" x14ac:dyDescent="0.25">
      <c r="L236" s="102"/>
      <c r="M236" s="102"/>
      <c r="N236" s="102"/>
      <c r="O236" s="102"/>
    </row>
    <row r="237" spans="12:15" ht="15" x14ac:dyDescent="0.25">
      <c r="L237" s="102"/>
      <c r="M237" s="102"/>
      <c r="N237" s="102"/>
      <c r="O237" s="102"/>
    </row>
    <row r="238" spans="12:15" ht="15" x14ac:dyDescent="0.25">
      <c r="L238" s="102"/>
      <c r="M238" s="102"/>
      <c r="N238" s="102"/>
      <c r="O238" s="102"/>
    </row>
    <row r="239" spans="12:15" ht="15" x14ac:dyDescent="0.25">
      <c r="L239" s="102"/>
      <c r="M239" s="102"/>
      <c r="N239" s="102"/>
      <c r="O239" s="102"/>
    </row>
    <row r="240" spans="12:15" ht="15" x14ac:dyDescent="0.25">
      <c r="L240" s="102"/>
      <c r="M240" s="102"/>
      <c r="N240" s="102"/>
      <c r="O240" s="102"/>
    </row>
    <row r="241" spans="12:15" ht="15" x14ac:dyDescent="0.25">
      <c r="L241" s="102"/>
      <c r="M241" s="102"/>
      <c r="N241" s="102"/>
      <c r="O241" s="102"/>
    </row>
    <row r="242" spans="12:15" ht="15" x14ac:dyDescent="0.25">
      <c r="L242" s="102"/>
      <c r="M242" s="102"/>
      <c r="N242" s="102"/>
      <c r="O242" s="102"/>
    </row>
    <row r="243" spans="12:15" ht="15" x14ac:dyDescent="0.25">
      <c r="L243" s="102"/>
      <c r="M243" s="102"/>
      <c r="N243" s="102"/>
      <c r="O243" s="102"/>
    </row>
    <row r="244" spans="12:15" ht="15" x14ac:dyDescent="0.25">
      <c r="L244" s="102"/>
      <c r="M244" s="102"/>
      <c r="N244" s="102"/>
      <c r="O244" s="102"/>
    </row>
    <row r="245" spans="12:15" ht="15" x14ac:dyDescent="0.25">
      <c r="L245" s="102"/>
      <c r="M245" s="102"/>
      <c r="N245" s="102"/>
      <c r="O245" s="102"/>
    </row>
    <row r="246" spans="12:15" ht="15" x14ac:dyDescent="0.25">
      <c r="L246" s="102"/>
      <c r="M246" s="102"/>
      <c r="N246" s="102"/>
      <c r="O246" s="102"/>
    </row>
    <row r="247" spans="12:15" ht="15" x14ac:dyDescent="0.25">
      <c r="L247" s="102"/>
      <c r="M247" s="102"/>
      <c r="N247" s="102"/>
      <c r="O247" s="102"/>
    </row>
    <row r="248" spans="12:15" ht="15" x14ac:dyDescent="0.25">
      <c r="L248" s="102"/>
      <c r="M248" s="102"/>
      <c r="N248" s="102"/>
      <c r="O248" s="102"/>
    </row>
    <row r="249" spans="12:15" ht="15" x14ac:dyDescent="0.25">
      <c r="L249" s="102"/>
      <c r="M249" s="102"/>
      <c r="N249" s="102"/>
      <c r="O249" s="102"/>
    </row>
    <row r="250" spans="12:15" ht="15" x14ac:dyDescent="0.25">
      <c r="L250" s="102"/>
      <c r="M250" s="102"/>
      <c r="N250" s="102"/>
      <c r="O250" s="102"/>
    </row>
    <row r="251" spans="12:15" ht="15" x14ac:dyDescent="0.25">
      <c r="L251" s="102"/>
      <c r="M251" s="102"/>
      <c r="N251" s="102"/>
      <c r="O251" s="102"/>
    </row>
    <row r="252" spans="12:15" ht="15" x14ac:dyDescent="0.25">
      <c r="L252" s="102"/>
      <c r="M252" s="102"/>
      <c r="N252" s="102"/>
      <c r="O252" s="102"/>
    </row>
    <row r="253" spans="12:15" ht="15" x14ac:dyDescent="0.25">
      <c r="L253" s="102"/>
      <c r="M253" s="102"/>
      <c r="N253" s="102"/>
      <c r="O253" s="102"/>
    </row>
    <row r="254" spans="12:15" ht="15" x14ac:dyDescent="0.25">
      <c r="L254" s="102"/>
      <c r="M254" s="102"/>
      <c r="N254" s="102"/>
      <c r="O254" s="102"/>
    </row>
    <row r="255" spans="12:15" ht="15" x14ac:dyDescent="0.25">
      <c r="L255" s="102"/>
      <c r="M255" s="102"/>
      <c r="N255" s="102"/>
      <c r="O255" s="102"/>
    </row>
    <row r="256" spans="12:15" ht="15" x14ac:dyDescent="0.25">
      <c r="L256" s="102"/>
      <c r="M256" s="102"/>
      <c r="N256" s="102"/>
      <c r="O256" s="102"/>
    </row>
    <row r="257" spans="12:15" ht="15" x14ac:dyDescent="0.25">
      <c r="L257" s="102"/>
      <c r="M257" s="102"/>
      <c r="N257" s="102"/>
      <c r="O257" s="102"/>
    </row>
    <row r="258" spans="12:15" ht="15" x14ac:dyDescent="0.25">
      <c r="L258" s="102"/>
      <c r="M258" s="102"/>
      <c r="N258" s="102"/>
      <c r="O258" s="102"/>
    </row>
    <row r="259" spans="12:15" ht="15" x14ac:dyDescent="0.25">
      <c r="L259" s="102"/>
      <c r="M259" s="102"/>
      <c r="N259" s="102"/>
      <c r="O259" s="102"/>
    </row>
    <row r="260" spans="12:15" ht="15" x14ac:dyDescent="0.25">
      <c r="L260" s="102"/>
      <c r="M260" s="102"/>
      <c r="N260" s="102"/>
      <c r="O260" s="102"/>
    </row>
    <row r="261" spans="12:15" ht="15" x14ac:dyDescent="0.25">
      <c r="L261" s="102"/>
      <c r="M261" s="102"/>
      <c r="N261" s="102"/>
      <c r="O261" s="102"/>
    </row>
    <row r="262" spans="12:15" ht="15" x14ac:dyDescent="0.25">
      <c r="L262" s="102"/>
      <c r="M262" s="102"/>
      <c r="N262" s="102"/>
      <c r="O262" s="102"/>
    </row>
    <row r="263" spans="12:15" ht="15" x14ac:dyDescent="0.25">
      <c r="L263" s="102"/>
      <c r="M263" s="102"/>
      <c r="N263" s="102"/>
      <c r="O263" s="102"/>
    </row>
    <row r="264" spans="12:15" ht="15" x14ac:dyDescent="0.25">
      <c r="L264" s="102"/>
      <c r="M264" s="102"/>
      <c r="N264" s="102"/>
      <c r="O264" s="102"/>
    </row>
    <row r="265" spans="12:15" ht="15" x14ac:dyDescent="0.25">
      <c r="L265" s="102"/>
      <c r="M265" s="102"/>
      <c r="N265" s="102"/>
      <c r="O265" s="102"/>
    </row>
    <row r="266" spans="12:15" ht="15" x14ac:dyDescent="0.25">
      <c r="L266" s="102"/>
      <c r="M266" s="102"/>
      <c r="N266" s="102"/>
      <c r="O266" s="102"/>
    </row>
    <row r="267" spans="12:15" ht="15" x14ac:dyDescent="0.25">
      <c r="L267" s="102"/>
      <c r="M267" s="102"/>
      <c r="N267" s="102"/>
      <c r="O267" s="102"/>
    </row>
    <row r="268" spans="12:15" ht="15" x14ac:dyDescent="0.25">
      <c r="L268" s="102"/>
      <c r="M268" s="102"/>
      <c r="N268" s="102"/>
      <c r="O268" s="102"/>
    </row>
    <row r="269" spans="12:15" ht="15" x14ac:dyDescent="0.25">
      <c r="L269" s="102"/>
      <c r="M269" s="102"/>
      <c r="N269" s="102"/>
      <c r="O269" s="102"/>
    </row>
    <row r="270" spans="12:15" ht="15" x14ac:dyDescent="0.25">
      <c r="L270" s="102"/>
      <c r="M270" s="102"/>
      <c r="N270" s="102"/>
      <c r="O270" s="102"/>
    </row>
    <row r="271" spans="12:15" ht="15" x14ac:dyDescent="0.25">
      <c r="L271" s="102"/>
      <c r="M271" s="102"/>
      <c r="N271" s="102"/>
      <c r="O271" s="102"/>
    </row>
    <row r="272" spans="12:15" ht="15" x14ac:dyDescent="0.25">
      <c r="L272" s="102"/>
      <c r="M272" s="102"/>
      <c r="N272" s="102"/>
      <c r="O272" s="102"/>
    </row>
    <row r="273" spans="12:15" ht="15" x14ac:dyDescent="0.25">
      <c r="L273" s="102"/>
      <c r="M273" s="102"/>
      <c r="N273" s="102"/>
      <c r="O273" s="102"/>
    </row>
    <row r="274" spans="12:15" ht="15" x14ac:dyDescent="0.25">
      <c r="L274" s="102"/>
      <c r="M274" s="102"/>
      <c r="N274" s="102"/>
      <c r="O274" s="102"/>
    </row>
    <row r="275" spans="12:15" ht="15" x14ac:dyDescent="0.25">
      <c r="L275" s="102"/>
      <c r="M275" s="102"/>
      <c r="N275" s="102"/>
      <c r="O275" s="102"/>
    </row>
    <row r="276" spans="12:15" ht="15" x14ac:dyDescent="0.25">
      <c r="L276" s="102"/>
      <c r="M276" s="102"/>
      <c r="N276" s="102"/>
      <c r="O276" s="102"/>
    </row>
    <row r="277" spans="12:15" ht="15" x14ac:dyDescent="0.25">
      <c r="L277" s="102"/>
      <c r="M277" s="102"/>
      <c r="N277" s="102"/>
      <c r="O277" s="102"/>
    </row>
    <row r="278" spans="12:15" ht="15" x14ac:dyDescent="0.25">
      <c r="L278" s="102"/>
      <c r="M278" s="102"/>
      <c r="N278" s="102"/>
      <c r="O278" s="102"/>
    </row>
    <row r="279" spans="12:15" ht="15" x14ac:dyDescent="0.25">
      <c r="L279" s="102"/>
      <c r="M279" s="102"/>
      <c r="N279" s="102"/>
      <c r="O279" s="102"/>
    </row>
    <row r="280" spans="12:15" ht="15" x14ac:dyDescent="0.25">
      <c r="L280" s="102"/>
      <c r="M280" s="102"/>
      <c r="N280" s="102"/>
      <c r="O280" s="102"/>
    </row>
    <row r="281" spans="12:15" ht="15" x14ac:dyDescent="0.25">
      <c r="L281" s="102"/>
      <c r="M281" s="102"/>
      <c r="N281" s="102"/>
      <c r="O281" s="102"/>
    </row>
    <row r="282" spans="12:15" ht="15" x14ac:dyDescent="0.25">
      <c r="L282" s="102"/>
      <c r="M282" s="102"/>
      <c r="N282" s="102"/>
      <c r="O282" s="102"/>
    </row>
    <row r="283" spans="12:15" ht="15" x14ac:dyDescent="0.25">
      <c r="L283" s="102"/>
      <c r="M283" s="102"/>
      <c r="N283" s="102"/>
      <c r="O283" s="102"/>
    </row>
    <row r="284" spans="12:15" ht="15" x14ac:dyDescent="0.25">
      <c r="L284" s="102"/>
      <c r="M284" s="102"/>
      <c r="N284" s="102"/>
      <c r="O284" s="102"/>
    </row>
    <row r="285" spans="12:15" ht="15" x14ac:dyDescent="0.25">
      <c r="L285" s="102"/>
      <c r="M285" s="102"/>
      <c r="N285" s="102"/>
      <c r="O285" s="102"/>
    </row>
    <row r="286" spans="12:15" ht="15" x14ac:dyDescent="0.25">
      <c r="L286" s="102"/>
      <c r="M286" s="102"/>
      <c r="N286" s="102"/>
      <c r="O286" s="102"/>
    </row>
    <row r="287" spans="12:15" ht="15" x14ac:dyDescent="0.25">
      <c r="L287" s="102"/>
      <c r="M287" s="102"/>
      <c r="N287" s="102"/>
      <c r="O287" s="102"/>
    </row>
    <row r="288" spans="12:15" ht="15" x14ac:dyDescent="0.25">
      <c r="L288" s="102"/>
      <c r="M288" s="102"/>
      <c r="N288" s="102"/>
      <c r="O288" s="102"/>
    </row>
    <row r="289" spans="12:15" ht="15" x14ac:dyDescent="0.25">
      <c r="L289" s="102"/>
      <c r="M289" s="102"/>
      <c r="N289" s="102"/>
      <c r="O289" s="102"/>
    </row>
    <row r="290" spans="12:15" ht="15" x14ac:dyDescent="0.25">
      <c r="L290" s="102"/>
      <c r="M290" s="102"/>
      <c r="N290" s="102"/>
      <c r="O290" s="102"/>
    </row>
    <row r="291" spans="12:15" ht="15" x14ac:dyDescent="0.25">
      <c r="L291" s="102"/>
      <c r="M291" s="102"/>
      <c r="N291" s="102"/>
      <c r="O291" s="102"/>
    </row>
    <row r="292" spans="12:15" ht="15" x14ac:dyDescent="0.25">
      <c r="L292" s="102"/>
      <c r="M292" s="102"/>
      <c r="N292" s="102"/>
      <c r="O292" s="102"/>
    </row>
    <row r="293" spans="12:15" ht="15" x14ac:dyDescent="0.25">
      <c r="L293" s="102"/>
      <c r="M293" s="102"/>
      <c r="N293" s="102"/>
      <c r="O293" s="102"/>
    </row>
    <row r="294" spans="12:15" ht="15" x14ac:dyDescent="0.25">
      <c r="L294" s="102"/>
      <c r="M294" s="102"/>
      <c r="N294" s="102"/>
      <c r="O294" s="102"/>
    </row>
    <row r="295" spans="12:15" ht="15" x14ac:dyDescent="0.25">
      <c r="L295" s="102"/>
      <c r="M295" s="102"/>
      <c r="N295" s="102"/>
      <c r="O295" s="102"/>
    </row>
    <row r="296" spans="12:15" ht="15" x14ac:dyDescent="0.25">
      <c r="L296" s="102"/>
      <c r="M296" s="102"/>
      <c r="N296" s="102"/>
      <c r="O296" s="102"/>
    </row>
    <row r="297" spans="12:15" ht="15" x14ac:dyDescent="0.25">
      <c r="L297" s="102"/>
      <c r="M297" s="102"/>
      <c r="N297" s="102"/>
      <c r="O297" s="102"/>
    </row>
    <row r="298" spans="12:15" ht="15" x14ac:dyDescent="0.25">
      <c r="L298" s="102"/>
      <c r="M298" s="102"/>
      <c r="N298" s="102"/>
      <c r="O298" s="102"/>
    </row>
    <row r="299" spans="12:15" ht="15" x14ac:dyDescent="0.25">
      <c r="L299" s="102"/>
      <c r="M299" s="102"/>
      <c r="N299" s="102"/>
      <c r="O299" s="102"/>
    </row>
    <row r="300" spans="12:15" ht="15" x14ac:dyDescent="0.25">
      <c r="L300" s="102"/>
      <c r="M300" s="102"/>
      <c r="N300" s="102"/>
      <c r="O300" s="102"/>
    </row>
    <row r="301" spans="12:15" ht="15" x14ac:dyDescent="0.25">
      <c r="L301" s="102"/>
      <c r="M301" s="102"/>
      <c r="N301" s="102"/>
      <c r="O301" s="102"/>
    </row>
    <row r="302" spans="12:15" ht="15" x14ac:dyDescent="0.25">
      <c r="L302" s="102"/>
      <c r="M302" s="102"/>
      <c r="N302" s="102"/>
      <c r="O302" s="102"/>
    </row>
    <row r="303" spans="12:15" ht="15" x14ac:dyDescent="0.25">
      <c r="L303" s="102"/>
      <c r="M303" s="102"/>
      <c r="N303" s="102"/>
      <c r="O303" s="102"/>
    </row>
    <row r="304" spans="12:15" ht="15" x14ac:dyDescent="0.25">
      <c r="L304" s="102"/>
      <c r="M304" s="102"/>
      <c r="N304" s="102"/>
      <c r="O304" s="102"/>
    </row>
    <row r="305" spans="12:15" ht="15" x14ac:dyDescent="0.25">
      <c r="L305" s="102"/>
      <c r="M305" s="102"/>
      <c r="N305" s="102"/>
      <c r="O305" s="102"/>
    </row>
    <row r="306" spans="12:15" ht="15" x14ac:dyDescent="0.25">
      <c r="L306" s="102"/>
      <c r="M306" s="102"/>
      <c r="N306" s="102"/>
      <c r="O306" s="102"/>
    </row>
    <row r="307" spans="12:15" ht="15" x14ac:dyDescent="0.25">
      <c r="L307" s="102"/>
      <c r="M307" s="102"/>
      <c r="N307" s="102"/>
      <c r="O307" s="102"/>
    </row>
    <row r="308" spans="12:15" ht="15" x14ac:dyDescent="0.25">
      <c r="L308" s="102"/>
      <c r="M308" s="102"/>
      <c r="N308" s="102"/>
      <c r="O308" s="102"/>
    </row>
    <row r="309" spans="12:15" ht="15" x14ac:dyDescent="0.25">
      <c r="L309" s="102"/>
      <c r="M309" s="102"/>
      <c r="N309" s="102"/>
      <c r="O309" s="102"/>
    </row>
    <row r="310" spans="12:15" ht="15" x14ac:dyDescent="0.25">
      <c r="L310" s="102"/>
      <c r="M310" s="102"/>
      <c r="N310" s="102"/>
      <c r="O310" s="102"/>
    </row>
    <row r="311" spans="12:15" ht="15" x14ac:dyDescent="0.25">
      <c r="L311" s="102"/>
      <c r="M311" s="102"/>
      <c r="N311" s="102"/>
      <c r="O311" s="102"/>
    </row>
    <row r="312" spans="12:15" ht="15" x14ac:dyDescent="0.25">
      <c r="L312" s="102"/>
      <c r="M312" s="102"/>
      <c r="N312" s="102"/>
      <c r="O312" s="102"/>
    </row>
    <row r="313" spans="12:15" ht="15" x14ac:dyDescent="0.25">
      <c r="L313" s="102"/>
      <c r="M313" s="102"/>
      <c r="N313" s="102"/>
      <c r="O313" s="102"/>
    </row>
    <row r="314" spans="12:15" ht="15" x14ac:dyDescent="0.25">
      <c r="L314" s="102"/>
      <c r="M314" s="102"/>
      <c r="N314" s="102"/>
      <c r="O314" s="102"/>
    </row>
    <row r="315" spans="12:15" ht="15" x14ac:dyDescent="0.25">
      <c r="L315" s="102"/>
      <c r="M315" s="102"/>
      <c r="N315" s="102"/>
      <c r="O315" s="102"/>
    </row>
    <row r="316" spans="12:15" ht="15" x14ac:dyDescent="0.25">
      <c r="L316" s="102"/>
      <c r="M316" s="102"/>
      <c r="N316" s="102"/>
      <c r="O316" s="102"/>
    </row>
    <row r="317" spans="12:15" ht="15" x14ac:dyDescent="0.25">
      <c r="L317" s="102"/>
      <c r="M317" s="102"/>
      <c r="N317" s="102"/>
      <c r="O317" s="102"/>
    </row>
    <row r="318" spans="12:15" ht="15" x14ac:dyDescent="0.25">
      <c r="L318" s="102"/>
      <c r="M318" s="102"/>
      <c r="N318" s="102"/>
      <c r="O318" s="102"/>
    </row>
    <row r="319" spans="12:15" ht="15" x14ac:dyDescent="0.25">
      <c r="L319" s="102"/>
      <c r="M319" s="102"/>
      <c r="N319" s="102"/>
      <c r="O319" s="102"/>
    </row>
    <row r="320" spans="12:15" ht="15" x14ac:dyDescent="0.25">
      <c r="L320" s="102"/>
      <c r="M320" s="102"/>
      <c r="N320" s="102"/>
      <c r="O320" s="102"/>
    </row>
    <row r="321" spans="12:15" ht="15" x14ac:dyDescent="0.25">
      <c r="L321" s="102"/>
      <c r="M321" s="102"/>
      <c r="N321" s="102"/>
      <c r="O321" s="102"/>
    </row>
    <row r="322" spans="12:15" ht="15" x14ac:dyDescent="0.25">
      <c r="L322" s="102"/>
      <c r="M322" s="102"/>
      <c r="N322" s="102"/>
      <c r="O322" s="102"/>
    </row>
    <row r="323" spans="12:15" ht="15" x14ac:dyDescent="0.25">
      <c r="L323" s="102"/>
      <c r="M323" s="102"/>
      <c r="N323" s="102"/>
      <c r="O323" s="102"/>
    </row>
    <row r="324" spans="12:15" ht="15" x14ac:dyDescent="0.25">
      <c r="L324" s="102"/>
      <c r="M324" s="102"/>
      <c r="N324" s="102"/>
      <c r="O324" s="102"/>
    </row>
    <row r="325" spans="12:15" ht="15" x14ac:dyDescent="0.25">
      <c r="L325" s="102"/>
      <c r="M325" s="102"/>
      <c r="N325" s="102"/>
      <c r="O325" s="102"/>
    </row>
    <row r="326" spans="12:15" ht="15" x14ac:dyDescent="0.25">
      <c r="L326" s="102"/>
      <c r="M326" s="102"/>
      <c r="N326" s="102"/>
      <c r="O326" s="102"/>
    </row>
    <row r="327" spans="12:15" ht="15" x14ac:dyDescent="0.25">
      <c r="L327" s="102"/>
      <c r="M327" s="102"/>
      <c r="N327" s="102"/>
      <c r="O327" s="102"/>
    </row>
    <row r="328" spans="12:15" ht="15" x14ac:dyDescent="0.25">
      <c r="L328" s="102"/>
      <c r="M328" s="102"/>
      <c r="N328" s="102"/>
      <c r="O328" s="102"/>
    </row>
    <row r="329" spans="12:15" ht="15" x14ac:dyDescent="0.25">
      <c r="L329" s="102"/>
      <c r="M329" s="102"/>
      <c r="N329" s="102"/>
      <c r="O329" s="102"/>
    </row>
    <row r="330" spans="12:15" ht="15" x14ac:dyDescent="0.25">
      <c r="L330" s="102"/>
      <c r="M330" s="102"/>
      <c r="N330" s="102"/>
      <c r="O330" s="102"/>
    </row>
    <row r="331" spans="12:15" ht="15" x14ac:dyDescent="0.25">
      <c r="L331" s="102"/>
      <c r="M331" s="102"/>
      <c r="N331" s="102"/>
      <c r="O331" s="102"/>
    </row>
    <row r="332" spans="12:15" ht="15" x14ac:dyDescent="0.25">
      <c r="L332" s="102"/>
      <c r="M332" s="102"/>
      <c r="N332" s="102"/>
      <c r="O332" s="102"/>
    </row>
    <row r="333" spans="12:15" ht="15" x14ac:dyDescent="0.25">
      <c r="L333" s="102"/>
      <c r="M333" s="102"/>
      <c r="N333" s="102"/>
      <c r="O333" s="102"/>
    </row>
    <row r="334" spans="12:15" ht="15" x14ac:dyDescent="0.25">
      <c r="L334" s="102"/>
      <c r="M334" s="102"/>
      <c r="N334" s="102"/>
      <c r="O334" s="102"/>
    </row>
    <row r="335" spans="12:15" ht="15" x14ac:dyDescent="0.25">
      <c r="L335" s="102"/>
      <c r="M335" s="102"/>
      <c r="N335" s="102"/>
      <c r="O335" s="102"/>
    </row>
    <row r="336" spans="12:15" ht="15" x14ac:dyDescent="0.25">
      <c r="L336" s="102"/>
      <c r="M336" s="102"/>
      <c r="N336" s="102"/>
      <c r="O336" s="102"/>
    </row>
    <row r="337" spans="12:15" ht="15" x14ac:dyDescent="0.25">
      <c r="L337" s="102"/>
      <c r="M337" s="102"/>
      <c r="N337" s="102"/>
      <c r="O337" s="102"/>
    </row>
    <row r="338" spans="12:15" ht="15" x14ac:dyDescent="0.25">
      <c r="L338" s="102"/>
      <c r="M338" s="102"/>
      <c r="N338" s="102"/>
      <c r="O338" s="102"/>
    </row>
    <row r="339" spans="12:15" ht="15" x14ac:dyDescent="0.25">
      <c r="L339" s="102"/>
      <c r="M339" s="102"/>
      <c r="N339" s="102"/>
      <c r="O339" s="102"/>
    </row>
    <row r="340" spans="12:15" ht="15" x14ac:dyDescent="0.25">
      <c r="L340" s="102"/>
      <c r="M340" s="102"/>
      <c r="N340" s="102"/>
      <c r="O340" s="102"/>
    </row>
    <row r="341" spans="12:15" ht="15" x14ac:dyDescent="0.25">
      <c r="L341" s="102"/>
      <c r="M341" s="102"/>
      <c r="N341" s="102"/>
      <c r="O341" s="102"/>
    </row>
    <row r="342" spans="12:15" ht="15" x14ac:dyDescent="0.25">
      <c r="L342" s="102"/>
      <c r="M342" s="102"/>
      <c r="N342" s="102"/>
      <c r="O342" s="102"/>
    </row>
    <row r="343" spans="12:15" ht="15" x14ac:dyDescent="0.25">
      <c r="L343" s="102"/>
      <c r="M343" s="102"/>
      <c r="N343" s="102"/>
      <c r="O343" s="102"/>
    </row>
    <row r="344" spans="12:15" ht="15" x14ac:dyDescent="0.25">
      <c r="L344" s="102"/>
      <c r="M344" s="102"/>
      <c r="N344" s="102"/>
      <c r="O344" s="102"/>
    </row>
    <row r="345" spans="12:15" ht="15" x14ac:dyDescent="0.25">
      <c r="L345" s="102"/>
      <c r="M345" s="102"/>
      <c r="N345" s="102"/>
      <c r="O345" s="102"/>
    </row>
    <row r="346" spans="12:15" ht="15" x14ac:dyDescent="0.25">
      <c r="L346" s="102"/>
      <c r="M346" s="102"/>
      <c r="N346" s="102"/>
      <c r="O346" s="102"/>
    </row>
    <row r="347" spans="12:15" ht="15" x14ac:dyDescent="0.25">
      <c r="L347" s="102"/>
      <c r="M347" s="102"/>
      <c r="N347" s="102"/>
      <c r="O347" s="102"/>
    </row>
    <row r="348" spans="12:15" ht="15" x14ac:dyDescent="0.25">
      <c r="L348" s="102"/>
      <c r="M348" s="102"/>
      <c r="N348" s="102"/>
      <c r="O348" s="102"/>
    </row>
    <row r="349" spans="12:15" ht="15" x14ac:dyDescent="0.25">
      <c r="L349" s="102"/>
      <c r="M349" s="102"/>
      <c r="N349" s="102"/>
      <c r="O349" s="102"/>
    </row>
    <row r="350" spans="12:15" ht="15" x14ac:dyDescent="0.25">
      <c r="L350" s="102"/>
      <c r="M350" s="102"/>
      <c r="N350" s="102"/>
      <c r="O350" s="102"/>
    </row>
    <row r="351" spans="12:15" ht="15" x14ac:dyDescent="0.25">
      <c r="L351" s="102"/>
      <c r="M351" s="102"/>
      <c r="N351" s="102"/>
      <c r="O351" s="102"/>
    </row>
    <row r="352" spans="12:15" ht="15" x14ac:dyDescent="0.25">
      <c r="L352" s="102"/>
      <c r="M352" s="102"/>
      <c r="N352" s="102"/>
      <c r="O352" s="102"/>
    </row>
    <row r="353" spans="12:15" ht="15" x14ac:dyDescent="0.25">
      <c r="L353" s="102"/>
      <c r="M353" s="102"/>
      <c r="N353" s="102"/>
      <c r="O353" s="102"/>
    </row>
    <row r="354" spans="12:15" ht="15" x14ac:dyDescent="0.25">
      <c r="L354" s="102"/>
      <c r="M354" s="102"/>
      <c r="N354" s="102"/>
      <c r="O354" s="102"/>
    </row>
    <row r="355" spans="12:15" ht="15" x14ac:dyDescent="0.25">
      <c r="L355" s="102"/>
      <c r="M355" s="102"/>
      <c r="N355" s="102"/>
      <c r="O355" s="102"/>
    </row>
    <row r="356" spans="12:15" ht="15" x14ac:dyDescent="0.25">
      <c r="L356" s="102"/>
      <c r="M356" s="102"/>
      <c r="N356" s="102"/>
      <c r="O356" s="102"/>
    </row>
    <row r="357" spans="12:15" ht="15" x14ac:dyDescent="0.25">
      <c r="L357" s="102"/>
      <c r="M357" s="102"/>
      <c r="N357" s="102"/>
      <c r="O357" s="102"/>
    </row>
    <row r="358" spans="12:15" ht="15" x14ac:dyDescent="0.25">
      <c r="L358" s="102"/>
      <c r="M358" s="102"/>
      <c r="N358" s="102"/>
      <c r="O358" s="102"/>
    </row>
    <row r="359" spans="12:15" ht="15" x14ac:dyDescent="0.25">
      <c r="L359" s="102"/>
      <c r="M359" s="102"/>
      <c r="N359" s="102"/>
      <c r="O359" s="102"/>
    </row>
    <row r="360" spans="12:15" ht="15" x14ac:dyDescent="0.25">
      <c r="L360" s="102"/>
      <c r="M360" s="102"/>
      <c r="N360" s="102"/>
      <c r="O360" s="102"/>
    </row>
    <row r="361" spans="12:15" ht="15" x14ac:dyDescent="0.25">
      <c r="L361" s="102"/>
      <c r="M361" s="102"/>
      <c r="N361" s="102"/>
      <c r="O361" s="102"/>
    </row>
    <row r="362" spans="12:15" ht="15" x14ac:dyDescent="0.25">
      <c r="L362" s="102"/>
      <c r="M362" s="102"/>
      <c r="N362" s="102"/>
      <c r="O362" s="102"/>
    </row>
    <row r="363" spans="12:15" ht="15" x14ac:dyDescent="0.25">
      <c r="L363" s="102"/>
      <c r="M363" s="102"/>
      <c r="N363" s="102"/>
      <c r="O363" s="102"/>
    </row>
    <row r="364" spans="12:15" ht="15" x14ac:dyDescent="0.25">
      <c r="L364" s="102"/>
      <c r="M364" s="102"/>
      <c r="N364" s="102"/>
      <c r="O364" s="102"/>
    </row>
    <row r="365" spans="12:15" ht="15" x14ac:dyDescent="0.25">
      <c r="L365" s="102"/>
      <c r="M365" s="102"/>
      <c r="N365" s="102"/>
      <c r="O365" s="102"/>
    </row>
    <row r="366" spans="12:15" ht="15" x14ac:dyDescent="0.25">
      <c r="L366" s="102"/>
      <c r="M366" s="102"/>
      <c r="N366" s="102"/>
      <c r="O366" s="102"/>
    </row>
    <row r="367" spans="12:15" ht="15" x14ac:dyDescent="0.25">
      <c r="L367" s="102"/>
      <c r="M367" s="102"/>
      <c r="N367" s="102"/>
      <c r="O367" s="102"/>
    </row>
    <row r="368" spans="12:15" ht="15" x14ac:dyDescent="0.25">
      <c r="L368" s="102"/>
      <c r="M368" s="102"/>
      <c r="N368" s="102"/>
      <c r="O368" s="102"/>
    </row>
    <row r="369" spans="12:15" ht="15" x14ac:dyDescent="0.25">
      <c r="L369" s="102"/>
      <c r="M369" s="102"/>
      <c r="N369" s="102"/>
      <c r="O369" s="102"/>
    </row>
    <row r="370" spans="12:15" ht="15" x14ac:dyDescent="0.25">
      <c r="L370" s="102"/>
      <c r="M370" s="102"/>
      <c r="N370" s="102"/>
      <c r="O370" s="102"/>
    </row>
    <row r="371" spans="12:15" ht="15" x14ac:dyDescent="0.25">
      <c r="L371" s="102"/>
      <c r="M371" s="102"/>
      <c r="N371" s="102"/>
      <c r="O371" s="102"/>
    </row>
    <row r="372" spans="12:15" ht="15" x14ac:dyDescent="0.25">
      <c r="L372" s="102"/>
      <c r="M372" s="102"/>
      <c r="N372" s="102"/>
      <c r="O372" s="102"/>
    </row>
    <row r="373" spans="12:15" ht="15" x14ac:dyDescent="0.25">
      <c r="L373" s="102"/>
      <c r="M373" s="102"/>
      <c r="N373" s="102"/>
      <c r="O373" s="102"/>
    </row>
    <row r="374" spans="12:15" ht="15" x14ac:dyDescent="0.25">
      <c r="L374" s="102"/>
      <c r="M374" s="102"/>
      <c r="N374" s="102"/>
      <c r="O374" s="102"/>
    </row>
    <row r="375" spans="12:15" ht="15" x14ac:dyDescent="0.25">
      <c r="L375" s="102"/>
      <c r="M375" s="102"/>
      <c r="N375" s="102"/>
      <c r="O375" s="102"/>
    </row>
    <row r="376" spans="12:15" ht="15" x14ac:dyDescent="0.25">
      <c r="L376" s="102"/>
      <c r="M376" s="102"/>
      <c r="N376" s="102"/>
      <c r="O376" s="102"/>
    </row>
    <row r="377" spans="12:15" ht="15" x14ac:dyDescent="0.25">
      <c r="L377" s="102"/>
      <c r="M377" s="102"/>
      <c r="N377" s="102"/>
      <c r="O377" s="102"/>
    </row>
    <row r="378" spans="12:15" ht="15" x14ac:dyDescent="0.25">
      <c r="L378" s="102"/>
      <c r="M378" s="102"/>
      <c r="N378" s="102"/>
      <c r="O378" s="102"/>
    </row>
    <row r="379" spans="12:15" ht="15" x14ac:dyDescent="0.25">
      <c r="L379" s="102"/>
      <c r="M379" s="102"/>
      <c r="N379" s="102"/>
      <c r="O379" s="102"/>
    </row>
    <row r="380" spans="12:15" ht="15" x14ac:dyDescent="0.25">
      <c r="L380" s="102"/>
      <c r="M380" s="102"/>
      <c r="N380" s="102"/>
      <c r="O380" s="102"/>
    </row>
    <row r="381" spans="12:15" ht="15" x14ac:dyDescent="0.25">
      <c r="L381" s="102"/>
      <c r="M381" s="102"/>
      <c r="N381" s="102"/>
      <c r="O381" s="102"/>
    </row>
    <row r="382" spans="12:15" ht="15" x14ac:dyDescent="0.25">
      <c r="L382" s="102"/>
      <c r="M382" s="102"/>
      <c r="N382" s="102"/>
      <c r="O382" s="102"/>
    </row>
    <row r="383" spans="12:15" ht="15" x14ac:dyDescent="0.25">
      <c r="L383" s="102"/>
      <c r="M383" s="102"/>
      <c r="N383" s="102"/>
      <c r="O383" s="102"/>
    </row>
    <row r="384" spans="12:15" ht="15" x14ac:dyDescent="0.25">
      <c r="L384" s="102"/>
      <c r="M384" s="102"/>
      <c r="N384" s="102"/>
      <c r="O384" s="102"/>
    </row>
    <row r="385" spans="12:15" ht="15" x14ac:dyDescent="0.25">
      <c r="L385" s="102"/>
      <c r="M385" s="102"/>
      <c r="N385" s="102"/>
      <c r="O385" s="102"/>
    </row>
    <row r="386" spans="12:15" ht="15" x14ac:dyDescent="0.25">
      <c r="L386" s="102"/>
      <c r="M386" s="102"/>
      <c r="N386" s="102"/>
      <c r="O386" s="102"/>
    </row>
    <row r="387" spans="12:15" ht="15" x14ac:dyDescent="0.25">
      <c r="L387" s="102"/>
      <c r="M387" s="102"/>
      <c r="N387" s="102"/>
      <c r="O387" s="102"/>
    </row>
    <row r="388" spans="12:15" ht="15" x14ac:dyDescent="0.25">
      <c r="L388" s="102"/>
      <c r="M388" s="102"/>
      <c r="N388" s="102"/>
      <c r="O388" s="102"/>
    </row>
    <row r="389" spans="12:15" ht="15" x14ac:dyDescent="0.25">
      <c r="L389" s="102"/>
      <c r="M389" s="102"/>
      <c r="N389" s="102"/>
      <c r="O389" s="102"/>
    </row>
    <row r="390" spans="12:15" ht="15" x14ac:dyDescent="0.25">
      <c r="L390" s="102"/>
      <c r="M390" s="102"/>
      <c r="N390" s="102"/>
      <c r="O390" s="102"/>
    </row>
    <row r="391" spans="12:15" ht="15" x14ac:dyDescent="0.25">
      <c r="L391" s="102"/>
      <c r="M391" s="102"/>
      <c r="N391" s="102"/>
      <c r="O391" s="102"/>
    </row>
    <row r="392" spans="12:15" ht="15" x14ac:dyDescent="0.25">
      <c r="L392" s="102"/>
      <c r="M392" s="102"/>
      <c r="N392" s="102"/>
      <c r="O392" s="102"/>
    </row>
    <row r="393" spans="12:15" ht="15" x14ac:dyDescent="0.25">
      <c r="L393" s="102"/>
      <c r="M393" s="102"/>
      <c r="N393" s="102"/>
      <c r="O393" s="102"/>
    </row>
    <row r="394" spans="12:15" ht="15" x14ac:dyDescent="0.25">
      <c r="L394" s="102"/>
      <c r="M394" s="102"/>
      <c r="N394" s="102"/>
      <c r="O394" s="102"/>
    </row>
    <row r="395" spans="12:15" ht="15" x14ac:dyDescent="0.25">
      <c r="L395" s="102"/>
      <c r="M395" s="102"/>
      <c r="N395" s="102"/>
      <c r="O395" s="102"/>
    </row>
    <row r="396" spans="12:15" ht="15" x14ac:dyDescent="0.25">
      <c r="L396" s="102"/>
      <c r="M396" s="102"/>
      <c r="N396" s="102"/>
      <c r="O396" s="102"/>
    </row>
    <row r="397" spans="12:15" ht="15" x14ac:dyDescent="0.25">
      <c r="L397" s="102"/>
      <c r="M397" s="102"/>
      <c r="N397" s="102"/>
      <c r="O397" s="102"/>
    </row>
    <row r="398" spans="12:15" ht="15" x14ac:dyDescent="0.25">
      <c r="L398" s="102"/>
      <c r="M398" s="102"/>
      <c r="N398" s="102"/>
      <c r="O398" s="102"/>
    </row>
    <row r="399" spans="12:15" ht="15" x14ac:dyDescent="0.25">
      <c r="L399" s="102"/>
      <c r="M399" s="102"/>
      <c r="N399" s="102"/>
      <c r="O399" s="102"/>
    </row>
    <row r="400" spans="12:15" ht="15" x14ac:dyDescent="0.25">
      <c r="L400" s="102"/>
      <c r="M400" s="102"/>
      <c r="N400" s="102"/>
      <c r="O400" s="102"/>
    </row>
    <row r="401" spans="12:15" ht="15" x14ac:dyDescent="0.25">
      <c r="L401" s="102"/>
      <c r="M401" s="102"/>
      <c r="N401" s="102"/>
      <c r="O401" s="102"/>
    </row>
    <row r="402" spans="12:15" ht="15" x14ac:dyDescent="0.25">
      <c r="L402" s="102"/>
      <c r="M402" s="102"/>
      <c r="N402" s="102"/>
      <c r="O402" s="102"/>
    </row>
    <row r="403" spans="12:15" ht="15" x14ac:dyDescent="0.25">
      <c r="L403" s="102"/>
      <c r="M403" s="102"/>
      <c r="N403" s="102"/>
      <c r="O403" s="102"/>
    </row>
    <row r="404" spans="12:15" ht="15" x14ac:dyDescent="0.25">
      <c r="L404" s="102"/>
      <c r="M404" s="102"/>
      <c r="N404" s="102"/>
      <c r="O404" s="102"/>
    </row>
    <row r="405" spans="12:15" ht="15" x14ac:dyDescent="0.25">
      <c r="L405" s="102"/>
      <c r="M405" s="102"/>
      <c r="N405" s="102"/>
      <c r="O405" s="102"/>
    </row>
    <row r="406" spans="12:15" ht="15" x14ac:dyDescent="0.25">
      <c r="L406" s="102"/>
      <c r="M406" s="102"/>
      <c r="N406" s="102"/>
      <c r="O406" s="102"/>
    </row>
    <row r="407" spans="12:15" ht="15" x14ac:dyDescent="0.25">
      <c r="L407" s="102"/>
      <c r="M407" s="102"/>
      <c r="N407" s="102"/>
      <c r="O407" s="102"/>
    </row>
    <row r="408" spans="12:15" ht="15" x14ac:dyDescent="0.25">
      <c r="L408" s="102"/>
      <c r="M408" s="102"/>
      <c r="N408" s="102"/>
      <c r="O408" s="102"/>
    </row>
    <row r="409" spans="12:15" ht="15" x14ac:dyDescent="0.25">
      <c r="L409" s="102"/>
      <c r="M409" s="102"/>
      <c r="N409" s="102"/>
      <c r="O409" s="102"/>
    </row>
    <row r="410" spans="12:15" ht="15" x14ac:dyDescent="0.25">
      <c r="L410" s="102"/>
      <c r="M410" s="102"/>
      <c r="N410" s="102"/>
      <c r="O410" s="102"/>
    </row>
    <row r="411" spans="12:15" ht="15" x14ac:dyDescent="0.25">
      <c r="L411" s="102"/>
      <c r="M411" s="102"/>
      <c r="N411" s="102"/>
      <c r="O411" s="102"/>
    </row>
    <row r="412" spans="12:15" ht="15" x14ac:dyDescent="0.25">
      <c r="L412" s="102"/>
      <c r="M412" s="102"/>
      <c r="N412" s="102"/>
      <c r="O412" s="102"/>
    </row>
    <row r="413" spans="12:15" ht="15" x14ac:dyDescent="0.25">
      <c r="L413" s="102"/>
      <c r="M413" s="102"/>
      <c r="N413" s="102"/>
      <c r="O413" s="102"/>
    </row>
    <row r="414" spans="12:15" ht="15" x14ac:dyDescent="0.25">
      <c r="L414" s="102"/>
      <c r="M414" s="102"/>
      <c r="N414" s="102"/>
      <c r="O414" s="102"/>
    </row>
    <row r="415" spans="12:15" ht="15" x14ac:dyDescent="0.25">
      <c r="L415" s="102"/>
      <c r="M415" s="102"/>
      <c r="N415" s="102"/>
      <c r="O415" s="102"/>
    </row>
    <row r="416" spans="12:15" ht="15" x14ac:dyDescent="0.25">
      <c r="L416" s="102"/>
      <c r="M416" s="102"/>
      <c r="N416" s="102"/>
      <c r="O416" s="102"/>
    </row>
    <row r="417" spans="12:15" ht="15" x14ac:dyDescent="0.25">
      <c r="L417" s="102"/>
      <c r="M417" s="102"/>
      <c r="N417" s="102"/>
      <c r="O417" s="102"/>
    </row>
    <row r="418" spans="12:15" ht="15" x14ac:dyDescent="0.25">
      <c r="L418" s="102"/>
      <c r="M418" s="102"/>
      <c r="N418" s="102"/>
      <c r="O418" s="102"/>
    </row>
    <row r="419" spans="12:15" ht="15" x14ac:dyDescent="0.25">
      <c r="L419" s="102"/>
      <c r="M419" s="102"/>
      <c r="N419" s="102"/>
      <c r="O419" s="102"/>
    </row>
    <row r="420" spans="12:15" ht="15" x14ac:dyDescent="0.25">
      <c r="L420" s="102"/>
      <c r="M420" s="102"/>
      <c r="N420" s="102"/>
      <c r="O420" s="102"/>
    </row>
    <row r="421" spans="12:15" ht="15" x14ac:dyDescent="0.25">
      <c r="L421" s="102"/>
      <c r="M421" s="102"/>
      <c r="N421" s="102"/>
      <c r="O421" s="102"/>
    </row>
    <row r="422" spans="12:15" ht="15" x14ac:dyDescent="0.25">
      <c r="L422" s="102"/>
      <c r="M422" s="102"/>
      <c r="N422" s="102"/>
      <c r="O422" s="102"/>
    </row>
    <row r="423" spans="12:15" ht="15" x14ac:dyDescent="0.25">
      <c r="L423" s="102"/>
      <c r="M423" s="102"/>
      <c r="N423" s="102"/>
      <c r="O423" s="102"/>
    </row>
    <row r="424" spans="12:15" ht="15" x14ac:dyDescent="0.25">
      <c r="L424" s="102"/>
      <c r="M424" s="102"/>
      <c r="N424" s="102"/>
      <c r="O424" s="102"/>
    </row>
    <row r="425" spans="12:15" ht="15" x14ac:dyDescent="0.25">
      <c r="L425" s="102"/>
      <c r="M425" s="102"/>
      <c r="N425" s="102"/>
      <c r="O425" s="102"/>
    </row>
    <row r="426" spans="12:15" ht="15" x14ac:dyDescent="0.25">
      <c r="L426" s="102"/>
      <c r="M426" s="102"/>
      <c r="N426" s="102"/>
      <c r="O426" s="102"/>
    </row>
    <row r="427" spans="12:15" ht="15" x14ac:dyDescent="0.25">
      <c r="L427" s="102"/>
      <c r="M427" s="102"/>
      <c r="N427" s="102"/>
      <c r="O427" s="102"/>
    </row>
    <row r="428" spans="12:15" ht="15" x14ac:dyDescent="0.25">
      <c r="L428" s="102"/>
      <c r="M428" s="102"/>
      <c r="N428" s="102"/>
      <c r="O428" s="102"/>
    </row>
    <row r="429" spans="12:15" ht="15" x14ac:dyDescent="0.25">
      <c r="L429" s="102"/>
      <c r="M429" s="102"/>
      <c r="N429" s="102"/>
      <c r="O429" s="102"/>
    </row>
    <row r="430" spans="12:15" ht="15" x14ac:dyDescent="0.25">
      <c r="L430" s="102"/>
      <c r="M430" s="102"/>
      <c r="N430" s="102"/>
      <c r="O430" s="102"/>
    </row>
    <row r="431" spans="12:15" ht="15" x14ac:dyDescent="0.25">
      <c r="L431" s="102"/>
      <c r="M431" s="102"/>
      <c r="N431" s="102"/>
      <c r="O431" s="102"/>
    </row>
    <row r="432" spans="12:15" ht="15" x14ac:dyDescent="0.25">
      <c r="L432" s="102"/>
      <c r="M432" s="102"/>
      <c r="N432" s="102"/>
      <c r="O432" s="102"/>
    </row>
    <row r="433" spans="12:15" ht="15" x14ac:dyDescent="0.25">
      <c r="L433" s="102"/>
      <c r="M433" s="102"/>
      <c r="N433" s="102"/>
      <c r="O433" s="102"/>
    </row>
    <row r="434" spans="12:15" ht="15" x14ac:dyDescent="0.25">
      <c r="L434" s="102"/>
      <c r="M434" s="102"/>
      <c r="N434" s="102"/>
      <c r="O434" s="102"/>
    </row>
    <row r="435" spans="12:15" ht="15" x14ac:dyDescent="0.25">
      <c r="L435" s="102"/>
      <c r="M435" s="102"/>
      <c r="N435" s="102"/>
      <c r="O435" s="102"/>
    </row>
    <row r="436" spans="12:15" ht="15" x14ac:dyDescent="0.25">
      <c r="L436" s="102"/>
      <c r="M436" s="102"/>
      <c r="N436" s="102"/>
      <c r="O436" s="102"/>
    </row>
    <row r="437" spans="12:15" ht="15" x14ac:dyDescent="0.25">
      <c r="L437" s="102"/>
      <c r="M437" s="102"/>
      <c r="N437" s="102"/>
      <c r="O437" s="102"/>
    </row>
    <row r="438" spans="12:15" ht="15" x14ac:dyDescent="0.25">
      <c r="L438" s="102"/>
      <c r="M438" s="102"/>
      <c r="N438" s="102"/>
      <c r="O438" s="102"/>
    </row>
    <row r="439" spans="12:15" ht="15" x14ac:dyDescent="0.25">
      <c r="L439" s="102"/>
      <c r="M439" s="102"/>
      <c r="N439" s="102"/>
      <c r="O439" s="102"/>
    </row>
    <row r="440" spans="12:15" ht="15" x14ac:dyDescent="0.25">
      <c r="L440" s="102"/>
      <c r="M440" s="102"/>
      <c r="N440" s="102"/>
      <c r="O440" s="102"/>
    </row>
    <row r="441" spans="12:15" ht="15" x14ac:dyDescent="0.25">
      <c r="L441" s="102"/>
      <c r="M441" s="102"/>
      <c r="N441" s="102"/>
      <c r="O441" s="102"/>
    </row>
    <row r="442" spans="12:15" ht="15" x14ac:dyDescent="0.25">
      <c r="L442" s="102"/>
      <c r="M442" s="102"/>
      <c r="N442" s="102"/>
      <c r="O442" s="102"/>
    </row>
    <row r="443" spans="12:15" ht="15" x14ac:dyDescent="0.25">
      <c r="L443" s="102"/>
      <c r="M443" s="102"/>
      <c r="N443" s="102"/>
      <c r="O443" s="102"/>
    </row>
    <row r="444" spans="12:15" ht="15" x14ac:dyDescent="0.25">
      <c r="L444" s="102"/>
      <c r="M444" s="102"/>
      <c r="N444" s="102"/>
      <c r="O444" s="102"/>
    </row>
    <row r="445" spans="12:15" ht="15" x14ac:dyDescent="0.25">
      <c r="L445" s="102"/>
      <c r="M445" s="102"/>
      <c r="N445" s="102"/>
      <c r="O445" s="102"/>
    </row>
    <row r="446" spans="12:15" ht="15" x14ac:dyDescent="0.25">
      <c r="L446" s="102"/>
      <c r="M446" s="102"/>
      <c r="N446" s="102"/>
      <c r="O446" s="102"/>
    </row>
    <row r="447" spans="12:15" ht="15" x14ac:dyDescent="0.25">
      <c r="L447" s="102"/>
      <c r="M447" s="102"/>
      <c r="N447" s="102"/>
      <c r="O447" s="102"/>
    </row>
    <row r="448" spans="12:15" ht="15" x14ac:dyDescent="0.25">
      <c r="L448" s="102"/>
      <c r="M448" s="102"/>
      <c r="N448" s="102"/>
      <c r="O448" s="102"/>
    </row>
    <row r="449" spans="12:15" ht="15" x14ac:dyDescent="0.25">
      <c r="L449" s="102"/>
      <c r="M449" s="102"/>
      <c r="N449" s="102"/>
      <c r="O449" s="102"/>
    </row>
    <row r="450" spans="12:15" ht="15" x14ac:dyDescent="0.25">
      <c r="L450" s="102"/>
      <c r="M450" s="102"/>
      <c r="N450" s="102"/>
      <c r="O450" s="102"/>
    </row>
    <row r="451" spans="12:15" ht="15" x14ac:dyDescent="0.25">
      <c r="L451" s="102"/>
      <c r="M451" s="102"/>
      <c r="N451" s="102"/>
      <c r="O451" s="102"/>
    </row>
    <row r="452" spans="12:15" ht="15" x14ac:dyDescent="0.25">
      <c r="L452" s="102"/>
      <c r="M452" s="102"/>
      <c r="N452" s="102"/>
      <c r="O452" s="102"/>
    </row>
    <row r="453" spans="12:15" ht="15" x14ac:dyDescent="0.25">
      <c r="L453" s="102"/>
      <c r="M453" s="102"/>
      <c r="N453" s="102"/>
      <c r="O453" s="102"/>
    </row>
    <row r="454" spans="12:15" ht="15" x14ac:dyDescent="0.25">
      <c r="L454" s="102"/>
      <c r="M454" s="102"/>
      <c r="N454" s="102"/>
      <c r="O454" s="102"/>
    </row>
    <row r="455" spans="12:15" ht="15" x14ac:dyDescent="0.25">
      <c r="L455" s="102"/>
      <c r="M455" s="102"/>
      <c r="N455" s="102"/>
      <c r="O455" s="102"/>
    </row>
    <row r="456" spans="12:15" ht="15" x14ac:dyDescent="0.25">
      <c r="L456" s="102"/>
      <c r="M456" s="102"/>
      <c r="N456" s="102"/>
      <c r="O456" s="102"/>
    </row>
    <row r="457" spans="12:15" ht="15" x14ac:dyDescent="0.25">
      <c r="L457" s="102"/>
      <c r="M457" s="102"/>
      <c r="N457" s="102"/>
      <c r="O457" s="102"/>
    </row>
    <row r="458" spans="12:15" ht="15" x14ac:dyDescent="0.25">
      <c r="L458" s="102"/>
      <c r="M458" s="102"/>
      <c r="N458" s="102"/>
      <c r="O458" s="102"/>
    </row>
    <row r="459" spans="12:15" ht="15" x14ac:dyDescent="0.25">
      <c r="L459" s="102"/>
      <c r="M459" s="102"/>
      <c r="N459" s="102"/>
      <c r="O459" s="102"/>
    </row>
    <row r="460" spans="12:15" ht="15" x14ac:dyDescent="0.25">
      <c r="L460" s="102"/>
      <c r="M460" s="102"/>
      <c r="N460" s="102"/>
      <c r="O460" s="102"/>
    </row>
    <row r="461" spans="12:15" ht="15" x14ac:dyDescent="0.25">
      <c r="L461" s="102"/>
      <c r="M461" s="102"/>
      <c r="N461" s="102"/>
      <c r="O461" s="102"/>
    </row>
    <row r="462" spans="12:15" ht="15" x14ac:dyDescent="0.25">
      <c r="L462" s="102"/>
      <c r="M462" s="102"/>
      <c r="N462" s="102"/>
      <c r="O462" s="102"/>
    </row>
    <row r="463" spans="12:15" ht="15" x14ac:dyDescent="0.25">
      <c r="L463" s="102"/>
      <c r="M463" s="102"/>
      <c r="N463" s="102"/>
      <c r="O463" s="102"/>
    </row>
    <row r="464" spans="12:15" ht="15" x14ac:dyDescent="0.25">
      <c r="L464" s="102"/>
      <c r="M464" s="102"/>
      <c r="N464" s="102"/>
      <c r="O464" s="102"/>
    </row>
    <row r="465" spans="12:15" ht="15" x14ac:dyDescent="0.25">
      <c r="L465" s="102"/>
      <c r="M465" s="102"/>
      <c r="N465" s="102"/>
      <c r="O465" s="102"/>
    </row>
    <row r="466" spans="12:15" ht="15" x14ac:dyDescent="0.25">
      <c r="L466" s="102"/>
      <c r="M466" s="102"/>
      <c r="N466" s="102"/>
      <c r="O466" s="102"/>
    </row>
    <row r="467" spans="12:15" ht="15" x14ac:dyDescent="0.25">
      <c r="L467" s="102"/>
      <c r="M467" s="102"/>
      <c r="N467" s="102"/>
      <c r="O467" s="102"/>
    </row>
    <row r="468" spans="12:15" ht="15" x14ac:dyDescent="0.25">
      <c r="L468" s="102"/>
      <c r="M468" s="102"/>
      <c r="N468" s="102"/>
      <c r="O468" s="102"/>
    </row>
    <row r="469" spans="12:15" ht="15" x14ac:dyDescent="0.25">
      <c r="L469" s="102"/>
      <c r="M469" s="102"/>
      <c r="N469" s="102"/>
      <c r="O469" s="102"/>
    </row>
    <row r="470" spans="12:15" ht="15" x14ac:dyDescent="0.25">
      <c r="L470" s="102"/>
      <c r="M470" s="102"/>
      <c r="N470" s="102"/>
      <c r="O470" s="102"/>
    </row>
    <row r="471" spans="12:15" ht="15" x14ac:dyDescent="0.25">
      <c r="L471" s="102"/>
      <c r="M471" s="102"/>
      <c r="N471" s="102"/>
      <c r="O471" s="102"/>
    </row>
    <row r="472" spans="12:15" ht="15" x14ac:dyDescent="0.25">
      <c r="L472" s="102"/>
      <c r="M472" s="102"/>
      <c r="N472" s="102"/>
      <c r="O472" s="102"/>
    </row>
    <row r="473" spans="12:15" ht="15" x14ac:dyDescent="0.25">
      <c r="L473" s="102"/>
      <c r="M473" s="102"/>
      <c r="N473" s="102"/>
      <c r="O473" s="102"/>
    </row>
    <row r="474" spans="12:15" ht="15" x14ac:dyDescent="0.25">
      <c r="L474" s="102"/>
      <c r="M474" s="102"/>
      <c r="N474" s="102"/>
      <c r="O474" s="102"/>
    </row>
    <row r="475" spans="12:15" ht="15" x14ac:dyDescent="0.25">
      <c r="L475" s="102"/>
      <c r="M475" s="102"/>
      <c r="N475" s="102"/>
      <c r="O475" s="102"/>
    </row>
    <row r="476" spans="12:15" ht="15" x14ac:dyDescent="0.25">
      <c r="L476" s="102"/>
      <c r="M476" s="102"/>
      <c r="N476" s="102"/>
      <c r="O476" s="102"/>
    </row>
    <row r="477" spans="12:15" ht="15" x14ac:dyDescent="0.25">
      <c r="L477" s="102"/>
      <c r="M477" s="102"/>
      <c r="N477" s="102"/>
      <c r="O477" s="102"/>
    </row>
    <row r="478" spans="12:15" ht="15" x14ac:dyDescent="0.25">
      <c r="L478" s="102"/>
      <c r="M478" s="102"/>
      <c r="N478" s="102"/>
      <c r="O478" s="102"/>
    </row>
    <row r="479" spans="12:15" ht="15" x14ac:dyDescent="0.25">
      <c r="L479" s="102"/>
      <c r="M479" s="102"/>
      <c r="N479" s="102"/>
      <c r="O479" s="102"/>
    </row>
    <row r="480" spans="12:15" ht="15" x14ac:dyDescent="0.25">
      <c r="L480" s="102"/>
      <c r="M480" s="102"/>
      <c r="N480" s="102"/>
      <c r="O480" s="102"/>
    </row>
    <row r="481" spans="12:15" ht="15" x14ac:dyDescent="0.25">
      <c r="L481" s="102"/>
      <c r="M481" s="102"/>
      <c r="N481" s="102"/>
      <c r="O481" s="102"/>
    </row>
    <row r="482" spans="12:15" ht="15" x14ac:dyDescent="0.25">
      <c r="L482" s="102"/>
      <c r="M482" s="102"/>
      <c r="N482" s="102"/>
      <c r="O482" s="102"/>
    </row>
    <row r="483" spans="12:15" ht="15" x14ac:dyDescent="0.25">
      <c r="L483" s="102"/>
      <c r="M483" s="102"/>
      <c r="N483" s="102"/>
      <c r="O483" s="102"/>
    </row>
    <row r="484" spans="12:15" ht="15" x14ac:dyDescent="0.25">
      <c r="L484" s="102"/>
      <c r="M484" s="102"/>
      <c r="N484" s="102"/>
      <c r="O484" s="102"/>
    </row>
    <row r="485" spans="12:15" ht="15" x14ac:dyDescent="0.25">
      <c r="L485" s="102"/>
      <c r="M485" s="102"/>
      <c r="N485" s="102"/>
      <c r="O485" s="102"/>
    </row>
    <row r="486" spans="12:15" ht="15" x14ac:dyDescent="0.25">
      <c r="L486" s="102"/>
      <c r="M486" s="102"/>
      <c r="N486" s="102"/>
      <c r="O486" s="102"/>
    </row>
    <row r="487" spans="12:15" ht="15" x14ac:dyDescent="0.25">
      <c r="L487" s="102"/>
      <c r="M487" s="102"/>
      <c r="N487" s="102"/>
      <c r="O487" s="102"/>
    </row>
    <row r="488" spans="12:15" ht="15" x14ac:dyDescent="0.25">
      <c r="L488" s="102"/>
      <c r="M488" s="102"/>
      <c r="N488" s="102"/>
      <c r="O488" s="102"/>
    </row>
    <row r="489" spans="12:15" ht="15" x14ac:dyDescent="0.25">
      <c r="L489" s="102"/>
      <c r="M489" s="102"/>
      <c r="N489" s="102"/>
      <c r="O489" s="102"/>
    </row>
    <row r="490" spans="12:15" ht="15" x14ac:dyDescent="0.25">
      <c r="L490" s="102"/>
      <c r="M490" s="102"/>
      <c r="N490" s="102"/>
      <c r="O490" s="102"/>
    </row>
    <row r="491" spans="12:15" ht="15" x14ac:dyDescent="0.25">
      <c r="L491" s="102"/>
      <c r="M491" s="102"/>
      <c r="N491" s="102"/>
      <c r="O491" s="102"/>
    </row>
    <row r="492" spans="12:15" ht="15" x14ac:dyDescent="0.25">
      <c r="L492" s="102"/>
      <c r="M492" s="102"/>
      <c r="N492" s="102"/>
      <c r="O492" s="102"/>
    </row>
    <row r="493" spans="12:15" ht="15" x14ac:dyDescent="0.25">
      <c r="L493" s="102"/>
      <c r="M493" s="102"/>
      <c r="N493" s="102"/>
      <c r="O493" s="102"/>
    </row>
    <row r="494" spans="12:15" ht="15" x14ac:dyDescent="0.25">
      <c r="L494" s="102"/>
      <c r="M494" s="102"/>
      <c r="N494" s="102"/>
      <c r="O494" s="102"/>
    </row>
    <row r="495" spans="12:15" ht="15" x14ac:dyDescent="0.25">
      <c r="L495" s="102"/>
      <c r="M495" s="102"/>
      <c r="N495" s="102"/>
      <c r="O495" s="102"/>
    </row>
    <row r="496" spans="12:15" ht="15" x14ac:dyDescent="0.25">
      <c r="L496" s="102"/>
      <c r="M496" s="102"/>
      <c r="N496" s="102"/>
      <c r="O496" s="102"/>
    </row>
    <row r="497" spans="12:15" ht="15" x14ac:dyDescent="0.25">
      <c r="L497" s="102"/>
      <c r="M497" s="102"/>
      <c r="N497" s="102"/>
      <c r="O497" s="102"/>
    </row>
    <row r="498" spans="12:15" ht="15" x14ac:dyDescent="0.25">
      <c r="L498" s="102"/>
      <c r="M498" s="102"/>
      <c r="N498" s="102"/>
      <c r="O498" s="102"/>
    </row>
    <row r="499" spans="12:15" ht="15" x14ac:dyDescent="0.25">
      <c r="L499" s="102"/>
      <c r="M499" s="102"/>
      <c r="N499" s="102"/>
      <c r="O499" s="102"/>
    </row>
    <row r="500" spans="12:15" ht="15" x14ac:dyDescent="0.25">
      <c r="L500" s="102"/>
      <c r="M500" s="102"/>
      <c r="N500" s="102"/>
      <c r="O500" s="102"/>
    </row>
    <row r="501" spans="12:15" ht="15" x14ac:dyDescent="0.25">
      <c r="L501" s="102"/>
      <c r="M501" s="102"/>
      <c r="N501" s="102"/>
      <c r="O501" s="102"/>
    </row>
    <row r="502" spans="12:15" ht="15" x14ac:dyDescent="0.25">
      <c r="L502" s="102"/>
      <c r="M502" s="102"/>
      <c r="N502" s="102"/>
      <c r="O502" s="102"/>
    </row>
    <row r="503" spans="12:15" ht="15" x14ac:dyDescent="0.25">
      <c r="L503" s="102"/>
      <c r="M503" s="102"/>
      <c r="N503" s="102"/>
      <c r="O503" s="102"/>
    </row>
    <row r="504" spans="12:15" ht="15" x14ac:dyDescent="0.25">
      <c r="L504" s="102"/>
      <c r="M504" s="102"/>
      <c r="N504" s="102"/>
      <c r="O504" s="102"/>
    </row>
    <row r="505" spans="12:15" ht="15" x14ac:dyDescent="0.25">
      <c r="L505" s="102"/>
      <c r="M505" s="102"/>
      <c r="N505" s="102"/>
      <c r="O505" s="102"/>
    </row>
    <row r="506" spans="12:15" ht="15" x14ac:dyDescent="0.25">
      <c r="L506" s="102"/>
      <c r="M506" s="102"/>
      <c r="N506" s="102"/>
      <c r="O506" s="102"/>
    </row>
    <row r="507" spans="12:15" ht="15" x14ac:dyDescent="0.25">
      <c r="L507" s="102"/>
      <c r="M507" s="102"/>
      <c r="N507" s="102"/>
      <c r="O507" s="102"/>
    </row>
    <row r="508" spans="12:15" ht="15" x14ac:dyDescent="0.25">
      <c r="L508" s="102"/>
      <c r="M508" s="102"/>
      <c r="N508" s="102"/>
      <c r="O508" s="102"/>
    </row>
    <row r="509" spans="12:15" ht="15" x14ac:dyDescent="0.25">
      <c r="L509" s="102"/>
      <c r="M509" s="102"/>
      <c r="N509" s="102"/>
      <c r="O509" s="102"/>
    </row>
    <row r="510" spans="12:15" ht="15" x14ac:dyDescent="0.25">
      <c r="L510" s="102"/>
      <c r="M510" s="102"/>
      <c r="N510" s="102"/>
      <c r="O510" s="102"/>
    </row>
    <row r="511" spans="12:15" ht="15" x14ac:dyDescent="0.25">
      <c r="L511" s="102"/>
      <c r="M511" s="102"/>
      <c r="N511" s="102"/>
      <c r="O511" s="102"/>
    </row>
    <row r="512" spans="12:15" ht="15" x14ac:dyDescent="0.25">
      <c r="L512" s="102"/>
      <c r="M512" s="102"/>
      <c r="N512" s="102"/>
      <c r="O512" s="102"/>
    </row>
    <row r="513" spans="12:15" ht="15" x14ac:dyDescent="0.25">
      <c r="L513" s="102"/>
      <c r="M513" s="102"/>
      <c r="N513" s="102"/>
      <c r="O513" s="102"/>
    </row>
    <row r="514" spans="12:15" ht="15" x14ac:dyDescent="0.25">
      <c r="L514" s="102"/>
      <c r="M514" s="102"/>
      <c r="N514" s="102"/>
      <c r="O514" s="102"/>
    </row>
    <row r="515" spans="12:15" ht="15" x14ac:dyDescent="0.25">
      <c r="L515" s="102"/>
      <c r="M515" s="102"/>
      <c r="N515" s="102"/>
      <c r="O515" s="102"/>
    </row>
    <row r="516" spans="12:15" ht="15" x14ac:dyDescent="0.25">
      <c r="L516" s="102"/>
      <c r="M516" s="102"/>
      <c r="N516" s="102"/>
      <c r="O516" s="102"/>
    </row>
    <row r="517" spans="12:15" ht="15" x14ac:dyDescent="0.25">
      <c r="L517" s="102"/>
      <c r="M517" s="102"/>
      <c r="N517" s="102"/>
      <c r="O517" s="102"/>
    </row>
    <row r="518" spans="12:15" ht="15" x14ac:dyDescent="0.25">
      <c r="L518" s="102"/>
      <c r="M518" s="102"/>
      <c r="N518" s="102"/>
      <c r="O518" s="102"/>
    </row>
    <row r="519" spans="12:15" ht="15" x14ac:dyDescent="0.25">
      <c r="L519" s="102"/>
      <c r="M519" s="102"/>
      <c r="N519" s="102"/>
      <c r="O519" s="102"/>
    </row>
    <row r="520" spans="12:15" ht="15" x14ac:dyDescent="0.25">
      <c r="L520" s="102"/>
      <c r="M520" s="102"/>
      <c r="N520" s="102"/>
      <c r="O520" s="102"/>
    </row>
    <row r="521" spans="12:15" ht="15" x14ac:dyDescent="0.25">
      <c r="L521" s="102"/>
      <c r="M521" s="102"/>
      <c r="N521" s="102"/>
      <c r="O521" s="102"/>
    </row>
    <row r="522" spans="12:15" ht="15" x14ac:dyDescent="0.25">
      <c r="L522" s="102"/>
      <c r="M522" s="102"/>
      <c r="N522" s="102"/>
      <c r="O522" s="102"/>
    </row>
    <row r="523" spans="12:15" ht="15" x14ac:dyDescent="0.25">
      <c r="L523" s="102"/>
      <c r="M523" s="102"/>
      <c r="N523" s="102"/>
      <c r="O523" s="102"/>
    </row>
    <row r="524" spans="12:15" ht="15" x14ac:dyDescent="0.25">
      <c r="L524" s="102"/>
      <c r="M524" s="102"/>
      <c r="N524" s="102"/>
      <c r="O524" s="102"/>
    </row>
    <row r="525" spans="12:15" ht="15" x14ac:dyDescent="0.25">
      <c r="L525" s="102"/>
      <c r="M525" s="102"/>
      <c r="N525" s="102"/>
      <c r="O525" s="102"/>
    </row>
    <row r="526" spans="12:15" ht="15" x14ac:dyDescent="0.25">
      <c r="L526" s="102"/>
      <c r="M526" s="102"/>
      <c r="N526" s="102"/>
      <c r="O526" s="102"/>
    </row>
    <row r="527" spans="12:15" ht="15" x14ac:dyDescent="0.25">
      <c r="L527" s="102"/>
      <c r="M527" s="102"/>
      <c r="N527" s="102"/>
      <c r="O527" s="102"/>
    </row>
    <row r="528" spans="12:15" ht="15" x14ac:dyDescent="0.25">
      <c r="L528" s="102"/>
      <c r="M528" s="102"/>
      <c r="N528" s="102"/>
      <c r="O528" s="102"/>
    </row>
    <row r="529" spans="12:15" ht="15" x14ac:dyDescent="0.25">
      <c r="L529" s="102"/>
      <c r="M529" s="102"/>
      <c r="N529" s="102"/>
      <c r="O529" s="102"/>
    </row>
    <row r="530" spans="12:15" ht="15" x14ac:dyDescent="0.25">
      <c r="L530" s="102"/>
      <c r="M530" s="102"/>
      <c r="N530" s="102"/>
      <c r="O530" s="102"/>
    </row>
    <row r="531" spans="12:15" ht="15" x14ac:dyDescent="0.25">
      <c r="L531" s="102"/>
      <c r="M531" s="102"/>
      <c r="N531" s="102"/>
      <c r="O531" s="102"/>
    </row>
    <row r="532" spans="12:15" ht="15" x14ac:dyDescent="0.25">
      <c r="L532" s="102"/>
      <c r="M532" s="102"/>
      <c r="N532" s="102"/>
      <c r="O532" s="102"/>
    </row>
    <row r="533" spans="12:15" ht="15" x14ac:dyDescent="0.25">
      <c r="L533" s="102"/>
      <c r="M533" s="102"/>
      <c r="N533" s="102"/>
      <c r="O533" s="102"/>
    </row>
    <row r="534" spans="12:15" ht="15" x14ac:dyDescent="0.25">
      <c r="L534" s="102"/>
      <c r="M534" s="102"/>
      <c r="N534" s="102"/>
      <c r="O534" s="102"/>
    </row>
    <row r="535" spans="12:15" ht="15" x14ac:dyDescent="0.25">
      <c r="L535" s="102"/>
      <c r="M535" s="102"/>
      <c r="N535" s="102"/>
      <c r="O535" s="102"/>
    </row>
    <row r="536" spans="12:15" ht="15" x14ac:dyDescent="0.25">
      <c r="L536" s="102"/>
      <c r="M536" s="102"/>
      <c r="N536" s="102"/>
      <c r="O536" s="102"/>
    </row>
    <row r="537" spans="12:15" ht="15" x14ac:dyDescent="0.25">
      <c r="L537" s="102"/>
      <c r="M537" s="102"/>
      <c r="N537" s="102"/>
      <c r="O537" s="102"/>
    </row>
    <row r="538" spans="12:15" ht="15" x14ac:dyDescent="0.25">
      <c r="L538" s="102"/>
      <c r="M538" s="102"/>
      <c r="N538" s="102"/>
      <c r="O538" s="102"/>
    </row>
    <row r="539" spans="12:15" ht="15" x14ac:dyDescent="0.25">
      <c r="L539" s="102"/>
      <c r="M539" s="102"/>
      <c r="N539" s="102"/>
      <c r="O539" s="102"/>
    </row>
    <row r="540" spans="12:15" ht="15" x14ac:dyDescent="0.25">
      <c r="L540" s="102"/>
      <c r="M540" s="102"/>
      <c r="N540" s="102"/>
      <c r="O540" s="102"/>
    </row>
    <row r="541" spans="12:15" ht="15" x14ac:dyDescent="0.25">
      <c r="L541" s="102"/>
      <c r="M541" s="102"/>
      <c r="N541" s="102"/>
      <c r="O541" s="102"/>
    </row>
    <row r="542" spans="12:15" ht="15" x14ac:dyDescent="0.25">
      <c r="L542" s="102"/>
      <c r="M542" s="102"/>
      <c r="N542" s="102"/>
      <c r="O542" s="102"/>
    </row>
    <row r="543" spans="12:15" ht="15" x14ac:dyDescent="0.25">
      <c r="L543" s="102"/>
      <c r="M543" s="102"/>
      <c r="N543" s="102"/>
      <c r="O543" s="102"/>
    </row>
    <row r="544" spans="12:15" ht="15" x14ac:dyDescent="0.25">
      <c r="L544" s="102"/>
      <c r="M544" s="102"/>
      <c r="N544" s="102"/>
      <c r="O544" s="102"/>
    </row>
    <row r="545" spans="12:15" ht="15" x14ac:dyDescent="0.25">
      <c r="L545" s="102"/>
      <c r="M545" s="102"/>
      <c r="N545" s="102"/>
      <c r="O545" s="102"/>
    </row>
    <row r="546" spans="12:15" ht="15" x14ac:dyDescent="0.25">
      <c r="L546" s="102"/>
      <c r="M546" s="102"/>
      <c r="N546" s="102"/>
      <c r="O546" s="102"/>
    </row>
    <row r="547" spans="12:15" ht="15" x14ac:dyDescent="0.25">
      <c r="L547" s="102"/>
      <c r="M547" s="102"/>
      <c r="N547" s="102"/>
      <c r="O547" s="102"/>
    </row>
    <row r="548" spans="12:15" ht="15" x14ac:dyDescent="0.25">
      <c r="L548" s="102"/>
      <c r="M548" s="102"/>
      <c r="N548" s="102"/>
      <c r="O548" s="102"/>
    </row>
    <row r="549" spans="12:15" ht="15" x14ac:dyDescent="0.25">
      <c r="L549" s="102"/>
      <c r="M549" s="102"/>
      <c r="N549" s="102"/>
      <c r="O549" s="102"/>
    </row>
    <row r="550" spans="12:15" ht="15" x14ac:dyDescent="0.25">
      <c r="L550" s="102"/>
      <c r="M550" s="102"/>
      <c r="N550" s="102"/>
      <c r="O550" s="102"/>
    </row>
    <row r="551" spans="12:15" ht="15" x14ac:dyDescent="0.25">
      <c r="L551" s="102"/>
      <c r="M551" s="102"/>
      <c r="N551" s="102"/>
      <c r="O551" s="102"/>
    </row>
    <row r="552" spans="12:15" ht="15" x14ac:dyDescent="0.25">
      <c r="L552" s="102"/>
      <c r="M552" s="102"/>
      <c r="N552" s="102"/>
      <c r="O552" s="102"/>
    </row>
    <row r="553" spans="12:15" ht="15" x14ac:dyDescent="0.25">
      <c r="L553" s="102"/>
      <c r="M553" s="102"/>
      <c r="N553" s="102"/>
      <c r="O553" s="102"/>
    </row>
    <row r="554" spans="12:15" ht="15" x14ac:dyDescent="0.25">
      <c r="L554" s="102"/>
      <c r="M554" s="102"/>
      <c r="N554" s="102"/>
      <c r="O554" s="102"/>
    </row>
    <row r="555" spans="12:15" ht="15" x14ac:dyDescent="0.25">
      <c r="L555" s="102"/>
      <c r="M555" s="102"/>
      <c r="N555" s="102"/>
      <c r="O555" s="102"/>
    </row>
    <row r="556" spans="12:15" ht="15" x14ac:dyDescent="0.25">
      <c r="L556" s="102"/>
      <c r="M556" s="102"/>
      <c r="N556" s="102"/>
      <c r="O556" s="102"/>
    </row>
    <row r="557" spans="12:15" ht="15" x14ac:dyDescent="0.25">
      <c r="L557" s="102"/>
      <c r="M557" s="102"/>
      <c r="N557" s="102"/>
      <c r="O557" s="102"/>
    </row>
    <row r="558" spans="12:15" ht="15" x14ac:dyDescent="0.25">
      <c r="L558" s="102"/>
      <c r="M558" s="102"/>
      <c r="N558" s="102"/>
      <c r="O558" s="102"/>
    </row>
    <row r="559" spans="12:15" ht="15" x14ac:dyDescent="0.25">
      <c r="L559" s="102"/>
      <c r="M559" s="102"/>
      <c r="N559" s="102"/>
      <c r="O559" s="102"/>
    </row>
    <row r="560" spans="12:15" ht="15" x14ac:dyDescent="0.25">
      <c r="L560" s="102"/>
      <c r="M560" s="102"/>
      <c r="N560" s="102"/>
      <c r="O560" s="102"/>
    </row>
    <row r="561" spans="12:15" ht="15" x14ac:dyDescent="0.25">
      <c r="L561" s="102"/>
      <c r="M561" s="102"/>
      <c r="N561" s="102"/>
      <c r="O561" s="102"/>
    </row>
    <row r="562" spans="12:15" ht="15" x14ac:dyDescent="0.25">
      <c r="L562" s="102"/>
      <c r="M562" s="102"/>
      <c r="N562" s="102"/>
      <c r="O562" s="102"/>
    </row>
    <row r="563" spans="12:15" ht="15" x14ac:dyDescent="0.25">
      <c r="L563" s="102"/>
      <c r="M563" s="102"/>
      <c r="N563" s="102"/>
      <c r="O563" s="102"/>
    </row>
    <row r="564" spans="12:15" ht="15" x14ac:dyDescent="0.25">
      <c r="L564" s="102"/>
      <c r="M564" s="102"/>
      <c r="N564" s="102"/>
      <c r="O564" s="102"/>
    </row>
    <row r="565" spans="12:15" ht="15" x14ac:dyDescent="0.25">
      <c r="L565" s="102"/>
      <c r="M565" s="102"/>
      <c r="N565" s="102"/>
      <c r="O565" s="102"/>
    </row>
    <row r="566" spans="12:15" ht="15" x14ac:dyDescent="0.25">
      <c r="L566" s="102"/>
      <c r="M566" s="102"/>
      <c r="N566" s="102"/>
      <c r="O566" s="102"/>
    </row>
    <row r="567" spans="12:15" ht="15" x14ac:dyDescent="0.25">
      <c r="L567" s="102"/>
      <c r="M567" s="102"/>
      <c r="N567" s="102"/>
      <c r="O567" s="102"/>
    </row>
    <row r="568" spans="12:15" ht="15" x14ac:dyDescent="0.25">
      <c r="L568" s="102"/>
      <c r="M568" s="102"/>
      <c r="N568" s="102"/>
      <c r="O568" s="102"/>
    </row>
    <row r="569" spans="12:15" ht="15" x14ac:dyDescent="0.25">
      <c r="L569" s="102"/>
      <c r="M569" s="102"/>
      <c r="N569" s="102"/>
      <c r="O569" s="102"/>
    </row>
    <row r="570" spans="12:15" ht="15" x14ac:dyDescent="0.25">
      <c r="L570" s="102"/>
      <c r="M570" s="102"/>
      <c r="N570" s="102"/>
      <c r="O570" s="102"/>
    </row>
    <row r="571" spans="12:15" ht="15" x14ac:dyDescent="0.25">
      <c r="L571" s="102"/>
      <c r="M571" s="102"/>
      <c r="N571" s="102"/>
      <c r="O571" s="102"/>
    </row>
    <row r="572" spans="12:15" ht="15" x14ac:dyDescent="0.25">
      <c r="L572" s="102"/>
      <c r="M572" s="102"/>
      <c r="N572" s="102"/>
      <c r="O572" s="102"/>
    </row>
    <row r="573" spans="12:15" ht="15" x14ac:dyDescent="0.25">
      <c r="L573" s="102"/>
      <c r="M573" s="102"/>
      <c r="N573" s="102"/>
      <c r="O573" s="102"/>
    </row>
    <row r="574" spans="12:15" ht="15" x14ac:dyDescent="0.25">
      <c r="L574" s="102"/>
      <c r="M574" s="102"/>
      <c r="N574" s="102"/>
      <c r="O574" s="102"/>
    </row>
    <row r="575" spans="12:15" ht="15" x14ac:dyDescent="0.25">
      <c r="L575" s="102"/>
      <c r="M575" s="102"/>
      <c r="N575" s="102"/>
      <c r="O575" s="102"/>
    </row>
    <row r="576" spans="12:15" ht="15" x14ac:dyDescent="0.25">
      <c r="L576" s="102"/>
      <c r="M576" s="102"/>
      <c r="N576" s="102"/>
      <c r="O576" s="102"/>
    </row>
    <row r="577" spans="12:15" ht="15" x14ac:dyDescent="0.25">
      <c r="L577" s="102"/>
      <c r="M577" s="102"/>
      <c r="N577" s="102"/>
      <c r="O577" s="102"/>
    </row>
    <row r="578" spans="12:15" ht="15" x14ac:dyDescent="0.25">
      <c r="L578" s="102"/>
      <c r="M578" s="102"/>
      <c r="N578" s="102"/>
      <c r="O578" s="102"/>
    </row>
    <row r="579" spans="12:15" ht="15" x14ac:dyDescent="0.25">
      <c r="L579" s="102"/>
      <c r="M579" s="102"/>
      <c r="N579" s="102"/>
      <c r="O579" s="102"/>
    </row>
    <row r="580" spans="12:15" ht="15" x14ac:dyDescent="0.25">
      <c r="L580" s="102"/>
      <c r="M580" s="102"/>
      <c r="N580" s="102"/>
      <c r="O580" s="102"/>
    </row>
    <row r="581" spans="12:15" ht="15" x14ac:dyDescent="0.25">
      <c r="L581" s="102"/>
      <c r="M581" s="102"/>
      <c r="N581" s="102"/>
      <c r="O581" s="102"/>
    </row>
    <row r="582" spans="12:15" ht="15" x14ac:dyDescent="0.25">
      <c r="L582" s="102"/>
      <c r="M582" s="102"/>
      <c r="N582" s="102"/>
      <c r="O582" s="102"/>
    </row>
    <row r="583" spans="12:15" ht="15" x14ac:dyDescent="0.25">
      <c r="L583" s="102"/>
      <c r="M583" s="102"/>
      <c r="N583" s="102"/>
      <c r="O583" s="102"/>
    </row>
    <row r="584" spans="12:15" ht="15" x14ac:dyDescent="0.25">
      <c r="L584" s="102"/>
      <c r="M584" s="102"/>
      <c r="N584" s="102"/>
      <c r="O584" s="102"/>
    </row>
    <row r="585" spans="12:15" ht="15" x14ac:dyDescent="0.25">
      <c r="L585" s="102"/>
      <c r="M585" s="102"/>
      <c r="N585" s="102"/>
      <c r="O585" s="102"/>
    </row>
    <row r="586" spans="12:15" ht="15" x14ac:dyDescent="0.25">
      <c r="L586" s="102"/>
      <c r="M586" s="102"/>
      <c r="N586" s="102"/>
      <c r="O586" s="102"/>
    </row>
    <row r="587" spans="12:15" ht="15" x14ac:dyDescent="0.25">
      <c r="L587" s="102"/>
      <c r="M587" s="102"/>
      <c r="N587" s="102"/>
      <c r="O587" s="102"/>
    </row>
    <row r="588" spans="12:15" ht="15" x14ac:dyDescent="0.25">
      <c r="L588" s="102"/>
      <c r="M588" s="102"/>
      <c r="N588" s="102"/>
      <c r="O588" s="102"/>
    </row>
    <row r="589" spans="12:15" ht="15" x14ac:dyDescent="0.25">
      <c r="L589" s="102"/>
      <c r="M589" s="102"/>
      <c r="N589" s="102"/>
      <c r="O589" s="102"/>
    </row>
    <row r="590" spans="12:15" ht="15" x14ac:dyDescent="0.25">
      <c r="L590" s="102"/>
      <c r="M590" s="102"/>
      <c r="N590" s="102"/>
      <c r="O590" s="102"/>
    </row>
    <row r="591" spans="12:15" ht="15" x14ac:dyDescent="0.25">
      <c r="L591" s="102"/>
      <c r="M591" s="102"/>
      <c r="N591" s="102"/>
      <c r="O591" s="102"/>
    </row>
    <row r="592" spans="12:15" ht="15" x14ac:dyDescent="0.25">
      <c r="L592" s="102"/>
      <c r="M592" s="102"/>
      <c r="N592" s="102"/>
      <c r="O592" s="102"/>
    </row>
    <row r="593" spans="12:15" ht="15" x14ac:dyDescent="0.25">
      <c r="L593" s="102"/>
      <c r="M593" s="102"/>
      <c r="N593" s="102"/>
      <c r="O593" s="102"/>
    </row>
    <row r="594" spans="12:15" ht="15" x14ac:dyDescent="0.25">
      <c r="L594" s="102"/>
      <c r="M594" s="102"/>
      <c r="N594" s="102"/>
      <c r="O594" s="102"/>
    </row>
  </sheetData>
  <mergeCells count="32">
    <mergeCell ref="H24:I24"/>
    <mergeCell ref="L9:O9"/>
    <mergeCell ref="L10:L11"/>
    <mergeCell ref="M10:M11"/>
    <mergeCell ref="N10:N11"/>
    <mergeCell ref="O10:O11"/>
    <mergeCell ref="H10:I10"/>
    <mergeCell ref="A8:K8"/>
    <mergeCell ref="J10:J11"/>
    <mergeCell ref="K10:K11"/>
    <mergeCell ref="A9:K9"/>
    <mergeCell ref="A10:A11"/>
    <mergeCell ref="B10:B11"/>
    <mergeCell ref="C10:C11"/>
    <mergeCell ref="D10:D11"/>
    <mergeCell ref="E10:E11"/>
    <mergeCell ref="F10:F11"/>
    <mergeCell ref="G10:G11"/>
    <mergeCell ref="A2:K2"/>
    <mergeCell ref="A4:K4"/>
    <mergeCell ref="A5:K5"/>
    <mergeCell ref="A6:K6"/>
    <mergeCell ref="A7:K7"/>
    <mergeCell ref="C12:C19"/>
    <mergeCell ref="D20:D21"/>
    <mergeCell ref="E20:E21"/>
    <mergeCell ref="C20:C21"/>
    <mergeCell ref="A12:A21"/>
    <mergeCell ref="B12:B21"/>
    <mergeCell ref="D12:D13"/>
    <mergeCell ref="D17:D18"/>
    <mergeCell ref="E17:E18"/>
  </mergeCells>
  <pageMargins left="1.1023622047244095" right="0" top="0.74803149606299213" bottom="0.74803149606299213" header="0.31496062992125984" footer="0.31496062992125984"/>
  <pageSetup paperSize="120" scale="55" orientation="landscape" horizontalDpi="300" verticalDpi="300" r:id="rId1"/>
  <headerFooter>
    <oddFooter>&amp;C&amp;A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O59"/>
  <sheetViews>
    <sheetView zoomScale="71" zoomScaleNormal="71" workbookViewId="0">
      <selection activeCell="N13" sqref="N13"/>
    </sheetView>
  </sheetViews>
  <sheetFormatPr baseColWidth="10" defaultColWidth="11.42578125" defaultRowHeight="14.25" x14ac:dyDescent="0.2"/>
  <cols>
    <col min="1" max="1" width="12.28515625" style="8" customWidth="1"/>
    <col min="2" max="2" width="10.85546875" style="8" customWidth="1"/>
    <col min="3" max="3" width="6.28515625" style="10" customWidth="1"/>
    <col min="4" max="4" width="23.140625" style="10" customWidth="1"/>
    <col min="5" max="5" width="20.140625" style="10" customWidth="1"/>
    <col min="6" max="6" width="24.85546875" style="15" customWidth="1"/>
    <col min="7" max="7" width="16.85546875" style="15" customWidth="1"/>
    <col min="8" max="8" width="15.140625" style="15" customWidth="1"/>
    <col min="9" max="9" width="12.140625" style="15" customWidth="1"/>
    <col min="10" max="10" width="17.5703125" style="15" customWidth="1"/>
    <col min="11" max="11" width="16.7109375" style="15" customWidth="1"/>
    <col min="12" max="12" width="16.85546875" style="9" customWidth="1"/>
    <col min="13" max="13" width="12.28515625" style="9" customWidth="1"/>
    <col min="14" max="14" width="12.85546875" style="9" customWidth="1"/>
    <col min="15" max="15" width="28.140625" style="9" customWidth="1"/>
    <col min="16" max="16" width="11.42578125" style="15" customWidth="1"/>
    <col min="17" max="16384" width="11.42578125" style="15"/>
  </cols>
  <sheetData>
    <row r="1" spans="1:15" s="9" customFormat="1" ht="15" thickBot="1" x14ac:dyDescent="0.25">
      <c r="A1" s="8"/>
      <c r="B1" s="8"/>
      <c r="C1" s="8"/>
      <c r="D1" s="8"/>
      <c r="E1" s="8"/>
    </row>
    <row r="2" spans="1:15" s="9" customFormat="1" ht="15" x14ac:dyDescent="0.25">
      <c r="A2" s="615" t="s">
        <v>103</v>
      </c>
      <c r="B2" s="616"/>
      <c r="C2" s="616"/>
      <c r="D2" s="616"/>
      <c r="E2" s="616"/>
      <c r="F2" s="616"/>
      <c r="G2" s="616"/>
      <c r="H2" s="616"/>
      <c r="I2" s="616"/>
      <c r="J2" s="616"/>
      <c r="K2" s="616"/>
      <c r="L2" s="20"/>
      <c r="M2" s="20"/>
      <c r="N2" s="20"/>
      <c r="O2" s="21"/>
    </row>
    <row r="3" spans="1:15" s="9" customFormat="1" x14ac:dyDescent="0.2">
      <c r="A3" s="11"/>
      <c r="B3" s="12"/>
      <c r="C3" s="12"/>
      <c r="O3" s="13"/>
    </row>
    <row r="4" spans="1:15" s="9" customFormat="1" ht="15" x14ac:dyDescent="0.25">
      <c r="A4" s="617" t="s">
        <v>13</v>
      </c>
      <c r="B4" s="618"/>
      <c r="C4" s="618"/>
      <c r="D4" s="618"/>
      <c r="E4" s="618"/>
      <c r="F4" s="618"/>
      <c r="G4" s="618"/>
      <c r="H4" s="618"/>
      <c r="I4" s="618"/>
      <c r="J4" s="618"/>
      <c r="K4" s="618"/>
      <c r="O4" s="13"/>
    </row>
    <row r="5" spans="1:15" s="9" customFormat="1" ht="15" x14ac:dyDescent="0.2">
      <c r="A5" s="619" t="s">
        <v>14</v>
      </c>
      <c r="B5" s="620"/>
      <c r="C5" s="620"/>
      <c r="D5" s="620"/>
      <c r="E5" s="620"/>
      <c r="F5" s="620"/>
      <c r="G5" s="620"/>
      <c r="H5" s="620"/>
      <c r="I5" s="620"/>
      <c r="J5" s="620"/>
      <c r="K5" s="620"/>
      <c r="O5" s="13"/>
    </row>
    <row r="6" spans="1:15" s="9" customFormat="1" ht="15" x14ac:dyDescent="0.2">
      <c r="A6" s="619" t="s">
        <v>15</v>
      </c>
      <c r="B6" s="620"/>
      <c r="C6" s="620"/>
      <c r="D6" s="620"/>
      <c r="E6" s="620"/>
      <c r="F6" s="620"/>
      <c r="G6" s="620"/>
      <c r="H6" s="620"/>
      <c r="I6" s="620"/>
      <c r="J6" s="620"/>
      <c r="K6" s="620"/>
      <c r="O6" s="13"/>
    </row>
    <row r="7" spans="1:15" s="9" customFormat="1" ht="15" x14ac:dyDescent="0.2">
      <c r="A7" s="619" t="s">
        <v>16</v>
      </c>
      <c r="B7" s="620"/>
      <c r="C7" s="620"/>
      <c r="D7" s="620"/>
      <c r="E7" s="620"/>
      <c r="F7" s="620"/>
      <c r="G7" s="620"/>
      <c r="H7" s="620"/>
      <c r="I7" s="620"/>
      <c r="J7" s="620"/>
      <c r="K7" s="620"/>
      <c r="O7" s="13"/>
    </row>
    <row r="8" spans="1:15" s="9" customFormat="1" ht="15" customHeight="1" thickBot="1" x14ac:dyDescent="0.3">
      <c r="A8" s="613" t="s">
        <v>89</v>
      </c>
      <c r="B8" s="614"/>
      <c r="C8" s="614"/>
      <c r="D8" s="614"/>
      <c r="E8" s="614"/>
      <c r="F8" s="614"/>
      <c r="G8" s="614"/>
      <c r="H8" s="614"/>
      <c r="I8" s="614"/>
      <c r="J8" s="614"/>
      <c r="K8" s="614"/>
      <c r="L8" s="23"/>
      <c r="M8" s="23"/>
      <c r="N8" s="23"/>
      <c r="O8" s="24"/>
    </row>
    <row r="9" spans="1:15" s="9" customFormat="1" ht="15" customHeight="1" thickBot="1" x14ac:dyDescent="0.3">
      <c r="A9" s="597"/>
      <c r="B9" s="598"/>
      <c r="C9" s="598"/>
      <c r="D9" s="598"/>
      <c r="E9" s="598"/>
      <c r="F9" s="598"/>
      <c r="G9" s="598"/>
      <c r="H9" s="598"/>
      <c r="I9" s="598"/>
      <c r="J9" s="598"/>
      <c r="K9" s="598"/>
      <c r="L9" s="785" t="s">
        <v>406</v>
      </c>
      <c r="M9" s="786"/>
      <c r="N9" s="786"/>
      <c r="O9" s="787"/>
    </row>
    <row r="10" spans="1:15" s="14" customFormat="1" ht="28.5" customHeight="1" x14ac:dyDescent="0.2">
      <c r="A10" s="790" t="s">
        <v>12</v>
      </c>
      <c r="B10" s="792" t="s">
        <v>18</v>
      </c>
      <c r="C10" s="794" t="s">
        <v>7</v>
      </c>
      <c r="D10" s="796" t="s">
        <v>0</v>
      </c>
      <c r="E10" s="742" t="s">
        <v>1</v>
      </c>
      <c r="F10" s="742" t="s">
        <v>2</v>
      </c>
      <c r="G10" s="742" t="s">
        <v>4</v>
      </c>
      <c r="H10" s="732" t="s">
        <v>8</v>
      </c>
      <c r="I10" s="733"/>
      <c r="J10" s="742" t="s">
        <v>5</v>
      </c>
      <c r="K10" s="732" t="s">
        <v>6</v>
      </c>
      <c r="L10" s="670" t="s">
        <v>31</v>
      </c>
      <c r="M10" s="670" t="s">
        <v>32</v>
      </c>
      <c r="N10" s="670" t="s">
        <v>33</v>
      </c>
      <c r="O10" s="788" t="s">
        <v>34</v>
      </c>
    </row>
    <row r="11" spans="1:15" s="14" customFormat="1" ht="67.5" customHeight="1" thickBot="1" x14ac:dyDescent="0.25">
      <c r="A11" s="791"/>
      <c r="B11" s="793"/>
      <c r="C11" s="795"/>
      <c r="D11" s="797"/>
      <c r="E11" s="743"/>
      <c r="F11" s="743"/>
      <c r="G11" s="743"/>
      <c r="H11" s="26" t="s">
        <v>9</v>
      </c>
      <c r="I11" s="26" t="s">
        <v>10</v>
      </c>
      <c r="J11" s="743"/>
      <c r="K11" s="798"/>
      <c r="L11" s="671"/>
      <c r="M11" s="671"/>
      <c r="N11" s="671"/>
      <c r="O11" s="789"/>
    </row>
    <row r="12" spans="1:15" s="10" customFormat="1" ht="282" customHeight="1" x14ac:dyDescent="0.2">
      <c r="A12" s="631" t="s">
        <v>22</v>
      </c>
      <c r="B12" s="782" t="s">
        <v>21</v>
      </c>
      <c r="C12" s="592" t="s">
        <v>22</v>
      </c>
      <c r="D12" s="486" t="s">
        <v>58</v>
      </c>
      <c r="E12" s="260" t="s">
        <v>59</v>
      </c>
      <c r="F12" s="260" t="s">
        <v>351</v>
      </c>
      <c r="G12" s="265">
        <v>0.8</v>
      </c>
      <c r="H12" s="266"/>
      <c r="I12" s="266"/>
      <c r="J12" s="267">
        <v>43160</v>
      </c>
      <c r="K12" s="267">
        <v>43441</v>
      </c>
      <c r="L12" s="96">
        <v>0</v>
      </c>
      <c r="M12" s="129">
        <v>0.75</v>
      </c>
      <c r="N12" s="129">
        <v>0</v>
      </c>
      <c r="O12" s="61" t="s">
        <v>445</v>
      </c>
    </row>
    <row r="13" spans="1:15" s="10" customFormat="1" ht="129.75" customHeight="1" x14ac:dyDescent="0.2">
      <c r="A13" s="632"/>
      <c r="B13" s="783"/>
      <c r="C13" s="593"/>
      <c r="D13" s="444" t="s">
        <v>173</v>
      </c>
      <c r="E13" s="261" t="s">
        <v>59</v>
      </c>
      <c r="F13" s="261" t="s">
        <v>301</v>
      </c>
      <c r="G13" s="262">
        <v>1</v>
      </c>
      <c r="H13" s="263"/>
      <c r="I13" s="263"/>
      <c r="J13" s="264">
        <v>43160</v>
      </c>
      <c r="K13" s="264">
        <v>43441</v>
      </c>
      <c r="L13" s="450">
        <v>0</v>
      </c>
      <c r="M13" s="126">
        <v>1</v>
      </c>
      <c r="N13" s="126">
        <v>1</v>
      </c>
      <c r="O13" s="106" t="s">
        <v>360</v>
      </c>
    </row>
    <row r="14" spans="1:15" s="10" customFormat="1" ht="112.5" customHeight="1" x14ac:dyDescent="0.2">
      <c r="A14" s="632"/>
      <c r="B14" s="783"/>
      <c r="C14" s="593"/>
      <c r="D14" s="444" t="s">
        <v>302</v>
      </c>
      <c r="E14" s="261" t="s">
        <v>59</v>
      </c>
      <c r="F14" s="261" t="s">
        <v>303</v>
      </c>
      <c r="G14" s="262">
        <v>1</v>
      </c>
      <c r="H14" s="263"/>
      <c r="I14" s="263" t="s">
        <v>63</v>
      </c>
      <c r="J14" s="264">
        <v>43101</v>
      </c>
      <c r="K14" s="264">
        <v>43465</v>
      </c>
      <c r="L14" s="297">
        <v>2641711762</v>
      </c>
      <c r="M14" s="126">
        <v>0.75</v>
      </c>
      <c r="N14" s="126">
        <v>0.90959999999999996</v>
      </c>
      <c r="O14" s="106" t="s">
        <v>446</v>
      </c>
    </row>
    <row r="15" spans="1:15" s="10" customFormat="1" ht="93.75" customHeight="1" x14ac:dyDescent="0.2">
      <c r="A15" s="632"/>
      <c r="B15" s="783"/>
      <c r="C15" s="593"/>
      <c r="D15" s="444" t="s">
        <v>174</v>
      </c>
      <c r="E15" s="261" t="s">
        <v>59</v>
      </c>
      <c r="F15" s="261" t="s">
        <v>352</v>
      </c>
      <c r="G15" s="262">
        <v>0.9</v>
      </c>
      <c r="H15" s="263"/>
      <c r="I15" s="263" t="s">
        <v>63</v>
      </c>
      <c r="J15" s="264">
        <v>43101</v>
      </c>
      <c r="K15" s="264">
        <v>43465</v>
      </c>
      <c r="L15" s="298" t="s">
        <v>361</v>
      </c>
      <c r="M15" s="126">
        <v>0.75</v>
      </c>
      <c r="N15" s="126">
        <v>0.70950000000000002</v>
      </c>
      <c r="O15" s="106" t="s">
        <v>447</v>
      </c>
    </row>
    <row r="16" spans="1:15" s="10" customFormat="1" ht="163.5" customHeight="1" x14ac:dyDescent="0.2">
      <c r="A16" s="632"/>
      <c r="B16" s="783"/>
      <c r="C16" s="593"/>
      <c r="D16" s="444" t="s">
        <v>175</v>
      </c>
      <c r="E16" s="261" t="s">
        <v>59</v>
      </c>
      <c r="F16" s="261" t="s">
        <v>304</v>
      </c>
      <c r="G16" s="262">
        <v>1</v>
      </c>
      <c r="H16" s="263"/>
      <c r="I16" s="263"/>
      <c r="J16" s="264">
        <v>43160</v>
      </c>
      <c r="K16" s="264">
        <v>43441</v>
      </c>
      <c r="L16" s="22"/>
      <c r="M16" s="126">
        <v>1</v>
      </c>
      <c r="N16" s="126">
        <v>1</v>
      </c>
      <c r="O16" s="106" t="s">
        <v>362</v>
      </c>
    </row>
    <row r="17" spans="1:15" s="10" customFormat="1" ht="101.25" customHeight="1" x14ac:dyDescent="0.2">
      <c r="A17" s="632"/>
      <c r="B17" s="783"/>
      <c r="C17" s="590"/>
      <c r="D17" s="487" t="s">
        <v>64</v>
      </c>
      <c r="E17" s="268" t="s">
        <v>62</v>
      </c>
      <c r="F17" s="282" t="s">
        <v>353</v>
      </c>
      <c r="G17" s="269" t="s">
        <v>65</v>
      </c>
      <c r="H17" s="270"/>
      <c r="I17" s="271"/>
      <c r="J17" s="272">
        <v>43160</v>
      </c>
      <c r="K17" s="273">
        <v>43441</v>
      </c>
      <c r="L17" s="158"/>
      <c r="M17" s="128">
        <v>0.75</v>
      </c>
      <c r="N17" s="128">
        <v>0.75</v>
      </c>
      <c r="O17" s="207" t="s">
        <v>448</v>
      </c>
    </row>
    <row r="18" spans="1:15" s="10" customFormat="1" ht="91.5" customHeight="1" thickBot="1" x14ac:dyDescent="0.25">
      <c r="A18" s="633"/>
      <c r="B18" s="784"/>
      <c r="C18" s="594"/>
      <c r="D18" s="501" t="s">
        <v>213</v>
      </c>
      <c r="E18" s="274" t="s">
        <v>62</v>
      </c>
      <c r="F18" s="275" t="s">
        <v>354</v>
      </c>
      <c r="G18" s="283">
        <v>1</v>
      </c>
      <c r="H18" s="276"/>
      <c r="I18" s="277"/>
      <c r="J18" s="278">
        <v>43160</v>
      </c>
      <c r="K18" s="278">
        <v>43441</v>
      </c>
      <c r="L18" s="27" t="s">
        <v>363</v>
      </c>
      <c r="M18" s="100">
        <v>0.75</v>
      </c>
      <c r="N18" s="100">
        <v>0.75</v>
      </c>
      <c r="O18" s="130" t="s">
        <v>449</v>
      </c>
    </row>
    <row r="19" spans="1:15" s="10" customFormat="1" ht="19.5" customHeight="1" x14ac:dyDescent="0.2">
      <c r="A19" s="8"/>
      <c r="B19" s="8"/>
      <c r="D19" s="8"/>
      <c r="I19" s="68"/>
    </row>
    <row r="20" spans="1:15" s="10" customFormat="1" x14ac:dyDescent="0.2">
      <c r="A20" s="8"/>
      <c r="B20" s="8"/>
      <c r="D20" s="8"/>
    </row>
    <row r="21" spans="1:15" s="10" customFormat="1" x14ac:dyDescent="0.2">
      <c r="A21" s="8"/>
      <c r="B21" s="8"/>
      <c r="D21" s="8"/>
    </row>
    <row r="22" spans="1:15" ht="15" x14ac:dyDescent="0.25">
      <c r="L22"/>
      <c r="M22"/>
      <c r="N22"/>
      <c r="O22"/>
    </row>
    <row r="23" spans="1:15" ht="15" x14ac:dyDescent="0.25">
      <c r="L23"/>
      <c r="M23"/>
      <c r="N23"/>
      <c r="O23"/>
    </row>
    <row r="24" spans="1:15" ht="15" x14ac:dyDescent="0.25">
      <c r="L24"/>
      <c r="M24"/>
      <c r="N24"/>
      <c r="O24"/>
    </row>
    <row r="25" spans="1:15" ht="15" x14ac:dyDescent="0.25">
      <c r="L25"/>
      <c r="M25"/>
      <c r="N25"/>
      <c r="O25"/>
    </row>
    <row r="26" spans="1:15" ht="15" x14ac:dyDescent="0.25">
      <c r="L26"/>
      <c r="M26"/>
      <c r="N26"/>
      <c r="O26"/>
    </row>
    <row r="27" spans="1:15" ht="15" x14ac:dyDescent="0.25">
      <c r="L27"/>
      <c r="M27"/>
      <c r="N27"/>
      <c r="O27"/>
    </row>
    <row r="28" spans="1:15" ht="15" x14ac:dyDescent="0.25">
      <c r="L28"/>
      <c r="M28"/>
      <c r="N28"/>
      <c r="O28"/>
    </row>
    <row r="29" spans="1:15" ht="15" x14ac:dyDescent="0.25">
      <c r="L29"/>
      <c r="M29"/>
      <c r="N29"/>
      <c r="O29"/>
    </row>
    <row r="30" spans="1:15" ht="15" x14ac:dyDescent="0.25">
      <c r="L30"/>
      <c r="M30"/>
      <c r="N30"/>
      <c r="O30"/>
    </row>
    <row r="31" spans="1:15" ht="15" x14ac:dyDescent="0.25">
      <c r="L31"/>
      <c r="M31"/>
      <c r="N31"/>
      <c r="O31"/>
    </row>
    <row r="32" spans="1:15" ht="15" x14ac:dyDescent="0.25">
      <c r="L32"/>
      <c r="M32"/>
      <c r="N32"/>
      <c r="O32"/>
    </row>
    <row r="33" spans="12:15" ht="15" x14ac:dyDescent="0.25">
      <c r="L33"/>
      <c r="M33"/>
      <c r="N33"/>
      <c r="O33"/>
    </row>
    <row r="34" spans="12:15" ht="15" x14ac:dyDescent="0.25">
      <c r="L34"/>
      <c r="M34"/>
      <c r="N34"/>
      <c r="O34"/>
    </row>
    <row r="35" spans="12:15" ht="15" x14ac:dyDescent="0.25">
      <c r="L35"/>
      <c r="M35"/>
      <c r="N35"/>
      <c r="O35"/>
    </row>
    <row r="36" spans="12:15" ht="15" x14ac:dyDescent="0.25">
      <c r="L36"/>
      <c r="M36"/>
      <c r="N36"/>
      <c r="O36"/>
    </row>
    <row r="37" spans="12:15" ht="15" x14ac:dyDescent="0.25">
      <c r="L37"/>
      <c r="M37"/>
      <c r="N37"/>
      <c r="O37"/>
    </row>
    <row r="38" spans="12:15" ht="15" x14ac:dyDescent="0.25">
      <c r="L38"/>
      <c r="M38"/>
      <c r="N38"/>
      <c r="O38"/>
    </row>
    <row r="39" spans="12:15" ht="15" x14ac:dyDescent="0.25">
      <c r="L39"/>
      <c r="M39"/>
      <c r="N39"/>
      <c r="O39"/>
    </row>
    <row r="40" spans="12:15" ht="15" x14ac:dyDescent="0.25">
      <c r="L40"/>
      <c r="M40"/>
      <c r="N40"/>
      <c r="O40"/>
    </row>
    <row r="41" spans="12:15" ht="15" x14ac:dyDescent="0.25">
      <c r="L41"/>
      <c r="M41"/>
      <c r="N41"/>
      <c r="O41"/>
    </row>
    <row r="42" spans="12:15" ht="15" x14ac:dyDescent="0.25">
      <c r="L42"/>
      <c r="M42"/>
      <c r="N42"/>
      <c r="O42"/>
    </row>
    <row r="43" spans="12:15" ht="15" x14ac:dyDescent="0.25">
      <c r="L43"/>
      <c r="M43"/>
      <c r="N43"/>
      <c r="O43"/>
    </row>
    <row r="44" spans="12:15" ht="15" x14ac:dyDescent="0.25">
      <c r="L44"/>
      <c r="M44"/>
      <c r="N44"/>
      <c r="O44"/>
    </row>
    <row r="45" spans="12:15" ht="15" x14ac:dyDescent="0.25">
      <c r="L45"/>
      <c r="M45"/>
      <c r="N45"/>
      <c r="O45"/>
    </row>
    <row r="46" spans="12:15" ht="15" x14ac:dyDescent="0.25">
      <c r="L46"/>
      <c r="M46"/>
      <c r="N46"/>
      <c r="O46"/>
    </row>
    <row r="47" spans="12:15" ht="15" x14ac:dyDescent="0.25">
      <c r="L47"/>
      <c r="M47"/>
      <c r="N47"/>
      <c r="O47"/>
    </row>
    <row r="48" spans="12:15" ht="15" x14ac:dyDescent="0.25">
      <c r="L48"/>
      <c r="M48"/>
      <c r="N48"/>
      <c r="O48"/>
    </row>
    <row r="49" spans="12:15" ht="15" x14ac:dyDescent="0.25">
      <c r="L49"/>
      <c r="M49"/>
      <c r="N49"/>
      <c r="O49"/>
    </row>
    <row r="50" spans="12:15" ht="15" x14ac:dyDescent="0.25">
      <c r="L50"/>
      <c r="M50"/>
      <c r="N50"/>
      <c r="O50"/>
    </row>
    <row r="51" spans="12:15" ht="15" x14ac:dyDescent="0.25">
      <c r="L51"/>
      <c r="M51"/>
      <c r="N51"/>
      <c r="O51"/>
    </row>
    <row r="52" spans="12:15" ht="15" x14ac:dyDescent="0.25">
      <c r="L52"/>
      <c r="M52"/>
      <c r="N52"/>
      <c r="O52"/>
    </row>
    <row r="53" spans="12:15" ht="15" x14ac:dyDescent="0.25">
      <c r="L53"/>
      <c r="M53"/>
      <c r="N53"/>
      <c r="O53"/>
    </row>
    <row r="54" spans="12:15" ht="15" x14ac:dyDescent="0.25">
      <c r="L54"/>
      <c r="M54"/>
      <c r="N54"/>
      <c r="O54"/>
    </row>
    <row r="55" spans="12:15" ht="15" x14ac:dyDescent="0.25">
      <c r="L55"/>
      <c r="M55"/>
      <c r="N55"/>
      <c r="O55"/>
    </row>
    <row r="56" spans="12:15" ht="15" x14ac:dyDescent="0.25">
      <c r="L56"/>
      <c r="M56"/>
      <c r="N56"/>
      <c r="O56"/>
    </row>
    <row r="57" spans="12:15" ht="15" x14ac:dyDescent="0.25">
      <c r="L57"/>
      <c r="M57"/>
      <c r="N57"/>
      <c r="O57"/>
    </row>
    <row r="58" spans="12:15" ht="15" x14ac:dyDescent="0.25">
      <c r="L58"/>
      <c r="M58"/>
      <c r="N58"/>
      <c r="O58"/>
    </row>
    <row r="59" spans="12:15" ht="15" x14ac:dyDescent="0.25">
      <c r="L59"/>
      <c r="M59"/>
      <c r="N59"/>
      <c r="O59"/>
    </row>
  </sheetData>
  <mergeCells count="25">
    <mergeCell ref="A2:K2"/>
    <mergeCell ref="A5:K5"/>
    <mergeCell ref="A10:A11"/>
    <mergeCell ref="B10:B11"/>
    <mergeCell ref="C10:C11"/>
    <mergeCell ref="D10:D11"/>
    <mergeCell ref="E10:E11"/>
    <mergeCell ref="F10:F11"/>
    <mergeCell ref="G10:G11"/>
    <mergeCell ref="H10:I10"/>
    <mergeCell ref="A4:K4"/>
    <mergeCell ref="A6:K6"/>
    <mergeCell ref="A7:K7"/>
    <mergeCell ref="A8:K8"/>
    <mergeCell ref="A9:K9"/>
    <mergeCell ref="K10:K11"/>
    <mergeCell ref="J10:J11"/>
    <mergeCell ref="C12:C18"/>
    <mergeCell ref="B12:B18"/>
    <mergeCell ref="A12:A18"/>
    <mergeCell ref="L9:O9"/>
    <mergeCell ref="L10:L11"/>
    <mergeCell ref="M10:M11"/>
    <mergeCell ref="N10:N11"/>
    <mergeCell ref="O10:O11"/>
  </mergeCells>
  <pageMargins left="1.299212598425197" right="0" top="0.74803149606299213" bottom="0.74803149606299213" header="0.31496062992125984" footer="0.31496062992125984"/>
  <pageSetup paperSize="120" scale="55" orientation="landscape" r:id="rId1"/>
  <headerFooter>
    <oddFooter>&amp;C&amp;A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GESTION MISIONAL Y DE GOBIERNO</vt:lpstr>
      <vt:lpstr>DIRECCIONAMIENTO ESTRATEGICO</vt:lpstr>
      <vt:lpstr>VALORES PARA RESULTADOS</vt:lpstr>
      <vt:lpstr>EVALUACION DE RESULTADOS</vt:lpstr>
      <vt:lpstr>GESTION DEL TALENTO HUMANO</vt:lpstr>
      <vt:lpstr>CONTROL INTERNO</vt:lpstr>
      <vt:lpstr>INFORMACIÓN Y COMUNICACIÓN_</vt:lpstr>
      <vt:lpstr>GESTION FINANCIERA</vt:lpstr>
      <vt:lpstr>'DIRECCIONAMIENTO ESTRATEGICO'!Títulos_a_imprimir</vt:lpstr>
      <vt:lpstr>'EVALUACION DE RESULTADOS'!Títulos_a_imprimir</vt:lpstr>
      <vt:lpstr>'GESTION DEL TALENTO HUMANO'!Títulos_a_imprimir</vt:lpstr>
      <vt:lpstr>'GESTION MISIONAL Y DE GOBIERNO'!Títulos_a_imprimir</vt:lpstr>
      <vt:lpstr>'INFORMACIÓN Y COMUNICACIÓN_'!Títulos_a_imprimir</vt:lpstr>
      <vt:lpstr>'VALORES PARA RESULTADOS'!Títulos_a_imprimir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2018-11-27T21:05:44Z</dcterms:modified>
</cp:coreProperties>
</file>